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45" windowWidth="17715" windowHeight="11250"/>
  </bookViews>
  <sheets>
    <sheet name="16 Registry Report" sheetId="1" r:id="rId1"/>
  </sheets>
  <externalReferences>
    <externalReference r:id="rId2"/>
  </externalReferences>
  <definedNames>
    <definedName name="fifteen">[1]Sheet2!$A$2:$F$428</definedName>
    <definedName name="_xlnm.Print_Area" localSheetId="0">'16 Registry Report'!$A$1:$Y$177</definedName>
    <definedName name="registry">'16 Registry Report'!#REF!</definedName>
    <definedName name="SIXTEENRRF">#REF!</definedName>
  </definedNames>
  <calcPr calcId="145621"/>
</workbook>
</file>

<file path=xl/calcChain.xml><?xml version="1.0" encoding="utf-8"?>
<calcChain xmlns="http://schemas.openxmlformats.org/spreadsheetml/2006/main">
  <c r="S177" i="1" l="1"/>
  <c r="R177" i="1"/>
  <c r="Q177" i="1"/>
  <c r="P177" i="1"/>
  <c r="O177" i="1"/>
  <c r="N177" i="1"/>
  <c r="J17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Y11" i="1"/>
  <c r="Y10" i="1" s="1"/>
  <c r="Y177" i="1" s="1"/>
  <c r="X11" i="1"/>
  <c r="W11" i="1"/>
  <c r="W10" i="1" s="1"/>
  <c r="W177" i="1" s="1"/>
  <c r="V11" i="1"/>
  <c r="V10" i="1" s="1"/>
  <c r="V177" i="1" s="1"/>
  <c r="U11" i="1"/>
  <c r="T11" i="1"/>
  <c r="M11" i="1"/>
  <c r="L11" i="1"/>
  <c r="L10" i="1" s="1"/>
  <c r="L177" i="1" s="1"/>
  <c r="K11" i="1"/>
  <c r="K10" i="1" s="1"/>
  <c r="K177" i="1" s="1"/>
  <c r="J11" i="1"/>
  <c r="I11" i="1"/>
  <c r="I10" i="1" s="1"/>
  <c r="I177" i="1" s="1"/>
  <c r="H11" i="1"/>
  <c r="H10" i="1" s="1"/>
  <c r="H177" i="1" s="1"/>
  <c r="G11" i="1"/>
  <c r="F11" i="1"/>
  <c r="E11" i="1"/>
  <c r="B11" i="1" s="1"/>
  <c r="C11" i="1"/>
  <c r="X10" i="1"/>
  <c r="X177" i="1" s="1"/>
  <c r="U10" i="1"/>
  <c r="U177" i="1" s="1"/>
  <c r="T10" i="1"/>
  <c r="T177" i="1" s="1"/>
  <c r="M10" i="1"/>
  <c r="M177" i="1" s="1"/>
  <c r="J10" i="1"/>
  <c r="G10" i="1"/>
  <c r="F10" i="1"/>
  <c r="E10" i="1"/>
  <c r="B10" i="1" l="1"/>
  <c r="B177" i="1" s="1"/>
  <c r="C10" i="1"/>
  <c r="C177" i="1" s="1"/>
  <c r="D10" i="1"/>
  <c r="D177" i="1" s="1"/>
  <c r="E177" i="1"/>
  <c r="F177" i="1"/>
  <c r="G177" i="1"/>
  <c r="D11" i="1"/>
</calcChain>
</file>

<file path=xl/sharedStrings.xml><?xml version="1.0" encoding="utf-8"?>
<sst xmlns="http://schemas.openxmlformats.org/spreadsheetml/2006/main" count="246" uniqueCount="183">
  <si>
    <t>U.S. Department of Transportation</t>
  </si>
  <si>
    <t>Maritime Administration</t>
  </si>
  <si>
    <t>MERCHANT FLEETS OF THE WORLD</t>
  </si>
  <si>
    <t>PRIVATELY-OWNED, OCEANGOING MERCHANT VESSELS OF 1,000 GROSS TONS AND OVER AS OF JANUARY 1, 2016</t>
  </si>
  <si>
    <t>*Includes Government-owned ships (U.S. and Foreign-Flag)</t>
  </si>
  <si>
    <t>Please refer to the Data Notes provided on the MARAD Data &amp; Statistics Page for more information</t>
  </si>
  <si>
    <t>Source: IHS Markit Lloyds Maritime Database Files</t>
  </si>
  <si>
    <t>Grand Total</t>
  </si>
  <si>
    <t>Container</t>
  </si>
  <si>
    <t>Dry Bulk</t>
  </si>
  <si>
    <t>General Cargo</t>
  </si>
  <si>
    <t>LNG/LPG</t>
  </si>
  <si>
    <t>Passenger</t>
  </si>
  <si>
    <t>Ro-Ro</t>
  </si>
  <si>
    <t>Tanker</t>
  </si>
  <si>
    <t>Registry</t>
  </si>
  <si>
    <t>Number of Ships</t>
  </si>
  <si>
    <t>GT</t>
  </si>
  <si>
    <t>DWT</t>
  </si>
  <si>
    <t>United States of America</t>
  </si>
  <si>
    <t xml:space="preserve">Privately-Owned Merchant Fleet </t>
  </si>
  <si>
    <t>Jones Act Eligible</t>
  </si>
  <si>
    <t>Non Jones-Act Eligible</t>
  </si>
  <si>
    <t>Great Lakes Trading</t>
  </si>
  <si>
    <t>Passenger/Ferry</t>
  </si>
  <si>
    <t>Ready Reserve Fleet</t>
  </si>
  <si>
    <t>FOREIGN REGISTRIES</t>
  </si>
  <si>
    <t xml:space="preserve">Albania </t>
  </si>
  <si>
    <t xml:space="preserve">Algeria </t>
  </si>
  <si>
    <t xml:space="preserve">Angola </t>
  </si>
  <si>
    <t xml:space="preserve">Antigua &amp; Barbuda </t>
  </si>
  <si>
    <t xml:space="preserve">Argentina </t>
  </si>
  <si>
    <t xml:space="preserve">Australia </t>
  </si>
  <si>
    <t xml:space="preserve">Azerbaijan </t>
  </si>
  <si>
    <t xml:space="preserve">Bahamas </t>
  </si>
  <si>
    <t xml:space="preserve">Bahrain </t>
  </si>
  <si>
    <t xml:space="preserve">Bangladesh </t>
  </si>
  <si>
    <t xml:space="preserve">Barbados </t>
  </si>
  <si>
    <t xml:space="preserve">Belgium </t>
  </si>
  <si>
    <t xml:space="preserve">Belize </t>
  </si>
  <si>
    <t>Bermuda (British)</t>
  </si>
  <si>
    <t xml:space="preserve">Bolivia </t>
  </si>
  <si>
    <t xml:space="preserve">Brazil </t>
  </si>
  <si>
    <t xml:space="preserve">Brunei </t>
  </si>
  <si>
    <t xml:space="preserve">Bulgaria </t>
  </si>
  <si>
    <t xml:space="preserve">Cambodia </t>
  </si>
  <si>
    <t xml:space="preserve">Canada </t>
  </si>
  <si>
    <t xml:space="preserve">Cape Verde </t>
  </si>
  <si>
    <t>Cayman Islands (British)</t>
  </si>
  <si>
    <t xml:space="preserve">Chile </t>
  </si>
  <si>
    <t xml:space="preserve">China </t>
  </si>
  <si>
    <t xml:space="preserve">Colombia </t>
  </si>
  <si>
    <t>Congo (Democratic Republic)</t>
  </si>
  <si>
    <t xml:space="preserve">Cook Islands </t>
  </si>
  <si>
    <t xml:space="preserve">Costa Rica </t>
  </si>
  <si>
    <t xml:space="preserve">Croatia </t>
  </si>
  <si>
    <t xml:space="preserve">Cuba </t>
  </si>
  <si>
    <t xml:space="preserve">Curacao </t>
  </si>
  <si>
    <t xml:space="preserve">Cyprus </t>
  </si>
  <si>
    <t xml:space="preserve">Denmark </t>
  </si>
  <si>
    <t xml:space="preserve">Denmark (DIS) </t>
  </si>
  <si>
    <t xml:space="preserve">Djibouti </t>
  </si>
  <si>
    <t xml:space="preserve">Dominica </t>
  </si>
  <si>
    <t xml:space="preserve">Ecuador </t>
  </si>
  <si>
    <t xml:space="preserve">Egypt </t>
  </si>
  <si>
    <t>Equatorial Guinea</t>
  </si>
  <si>
    <t xml:space="preserve">Eritrea </t>
  </si>
  <si>
    <t xml:space="preserve">Estonia </t>
  </si>
  <si>
    <t xml:space="preserve">Ethiopia </t>
  </si>
  <si>
    <t>Faeroe Islands (Danish)</t>
  </si>
  <si>
    <t xml:space="preserve">Faeroes (FAS) </t>
  </si>
  <si>
    <t xml:space="preserve">Fiji </t>
  </si>
  <si>
    <t xml:space="preserve">Finland </t>
  </si>
  <si>
    <t xml:space="preserve">France </t>
  </si>
  <si>
    <t xml:space="preserve">France (FIS) </t>
  </si>
  <si>
    <t xml:space="preserve">Gabon </t>
  </si>
  <si>
    <t xml:space="preserve">Gambia </t>
  </si>
  <si>
    <t xml:space="preserve">Georgia </t>
  </si>
  <si>
    <t xml:space="preserve">Germany </t>
  </si>
  <si>
    <t xml:space="preserve">Ghana </t>
  </si>
  <si>
    <t>Gibraltar (British)</t>
  </si>
  <si>
    <t xml:space="preserve">Greece </t>
  </si>
  <si>
    <t xml:space="preserve">Guyana </t>
  </si>
  <si>
    <t xml:space="preserve">Honduras </t>
  </si>
  <si>
    <t xml:space="preserve">Hong Kong </t>
  </si>
  <si>
    <t xml:space="preserve">Iceland </t>
  </si>
  <si>
    <t xml:space="preserve">India </t>
  </si>
  <si>
    <t xml:space="preserve">Indonesia </t>
  </si>
  <si>
    <t xml:space="preserve">Iran </t>
  </si>
  <si>
    <t xml:space="preserve">Iraq </t>
  </si>
  <si>
    <t xml:space="preserve">Irish Republic </t>
  </si>
  <si>
    <t>Isle of Man (British)</t>
  </si>
  <si>
    <t xml:space="preserve">Israel </t>
  </si>
  <si>
    <t xml:space="preserve">Italy </t>
  </si>
  <si>
    <t xml:space="preserve">Jamaica </t>
  </si>
  <si>
    <t xml:space="preserve">Japan </t>
  </si>
  <si>
    <t xml:space="preserve">Jordan </t>
  </si>
  <si>
    <t xml:space="preserve">Kazakhstan </t>
  </si>
  <si>
    <t xml:space="preserve">Kenya </t>
  </si>
  <si>
    <t xml:space="preserve">Kiribati </t>
  </si>
  <si>
    <t xml:space="preserve">Kuwait </t>
  </si>
  <si>
    <t xml:space="preserve">Latvia </t>
  </si>
  <si>
    <t xml:space="preserve">Lebanon </t>
  </si>
  <si>
    <t xml:space="preserve">Liberia </t>
  </si>
  <si>
    <t xml:space="preserve">Libya </t>
  </si>
  <si>
    <t xml:space="preserve">Lithuania </t>
  </si>
  <si>
    <t xml:space="preserve">Luxembourg </t>
  </si>
  <si>
    <t xml:space="preserve">Madagascar </t>
  </si>
  <si>
    <t xml:space="preserve">Malaysia </t>
  </si>
  <si>
    <t xml:space="preserve">Maldives </t>
  </si>
  <si>
    <t xml:space="preserve">Malta </t>
  </si>
  <si>
    <t>Marshall Islands</t>
  </si>
  <si>
    <t xml:space="preserve">Mauritania </t>
  </si>
  <si>
    <t xml:space="preserve">Mauritius </t>
  </si>
  <si>
    <t xml:space="preserve">Mexico </t>
  </si>
  <si>
    <t xml:space="preserve">Micronesia </t>
  </si>
  <si>
    <t xml:space="preserve">Moldova </t>
  </si>
  <si>
    <t xml:space="preserve">Mongolia </t>
  </si>
  <si>
    <t xml:space="preserve">Montenegro </t>
  </si>
  <si>
    <t xml:space="preserve">Morocco </t>
  </si>
  <si>
    <t xml:space="preserve">Mozambique </t>
  </si>
  <si>
    <t xml:space="preserve">Myanmar </t>
  </si>
  <si>
    <t xml:space="preserve">Namibia </t>
  </si>
  <si>
    <t xml:space="preserve">Netherlands </t>
  </si>
  <si>
    <t xml:space="preserve">New Zealand </t>
  </si>
  <si>
    <t xml:space="preserve">Nigeria </t>
  </si>
  <si>
    <t xml:space="preserve">Niue </t>
  </si>
  <si>
    <t xml:space="preserve">North Korea </t>
  </si>
  <si>
    <t xml:space="preserve">Norway </t>
  </si>
  <si>
    <t xml:space="preserve">Norway (NIS) </t>
  </si>
  <si>
    <t xml:space="preserve">Oman </t>
  </si>
  <si>
    <t xml:space="preserve">Pakistan </t>
  </si>
  <si>
    <t xml:space="preserve">Palau </t>
  </si>
  <si>
    <t xml:space="preserve">Panama </t>
  </si>
  <si>
    <t>Papua New Guinea</t>
  </si>
  <si>
    <t xml:space="preserve">Paraguay </t>
  </si>
  <si>
    <t xml:space="preserve">Peru </t>
  </si>
  <si>
    <t xml:space="preserve">Philippines </t>
  </si>
  <si>
    <t xml:space="preserve">Poland </t>
  </si>
  <si>
    <t xml:space="preserve">Portugal </t>
  </si>
  <si>
    <t xml:space="preserve">Portugal (MAR) </t>
  </si>
  <si>
    <t xml:space="preserve">Qatar </t>
  </si>
  <si>
    <t xml:space="preserve">Russia </t>
  </si>
  <si>
    <t xml:space="preserve">Samoa </t>
  </si>
  <si>
    <t>Sao Tome &amp; Principe</t>
  </si>
  <si>
    <t xml:space="preserve">Saudi Arabia </t>
  </si>
  <si>
    <t xml:space="preserve">Senegal </t>
  </si>
  <si>
    <t xml:space="preserve">Seychelles </t>
  </si>
  <si>
    <t xml:space="preserve">Sierra Leone </t>
  </si>
  <si>
    <t xml:space="preserve">Singapore </t>
  </si>
  <si>
    <t xml:space="preserve">South Africa </t>
  </si>
  <si>
    <t xml:space="preserve">South Korea </t>
  </si>
  <si>
    <t xml:space="preserve">Spain </t>
  </si>
  <si>
    <t xml:space="preserve">Spain (CSR) </t>
  </si>
  <si>
    <t xml:space="preserve">Sri Lanka </t>
  </si>
  <si>
    <t xml:space="preserve">St Kitts &amp; Nevis </t>
  </si>
  <si>
    <t>St Vincent &amp; The Grenadines</t>
  </si>
  <si>
    <t xml:space="preserve">Sudan </t>
  </si>
  <si>
    <t xml:space="preserve">Sweden </t>
  </si>
  <si>
    <t xml:space="preserve">Switzerland </t>
  </si>
  <si>
    <t xml:space="preserve">Syria </t>
  </si>
  <si>
    <t>Taiwan</t>
  </si>
  <si>
    <t xml:space="preserve">Tanzania </t>
  </si>
  <si>
    <t xml:space="preserve">Tanzania (SUMATRA) </t>
  </si>
  <si>
    <t xml:space="preserve">Tanzania (Zanzibar) </t>
  </si>
  <si>
    <t xml:space="preserve">Thailand </t>
  </si>
  <si>
    <t xml:space="preserve">Togo </t>
  </si>
  <si>
    <t xml:space="preserve">Tonga </t>
  </si>
  <si>
    <t xml:space="preserve">Trinidad &amp; Tobago </t>
  </si>
  <si>
    <t xml:space="preserve">Tunisia </t>
  </si>
  <si>
    <t xml:space="preserve">Turkey </t>
  </si>
  <si>
    <t xml:space="preserve">Turkmenistan </t>
  </si>
  <si>
    <t xml:space="preserve">Tuvalu </t>
  </si>
  <si>
    <t xml:space="preserve">Ukraine </t>
  </si>
  <si>
    <t xml:space="preserve">Union of Comoros </t>
  </si>
  <si>
    <t>United Arab Emirates</t>
  </si>
  <si>
    <t xml:space="preserve">United Kingdom </t>
  </si>
  <si>
    <t>Unknown Registry</t>
  </si>
  <si>
    <t xml:space="preserve">Uruguay </t>
  </si>
  <si>
    <t xml:space="preserve">Vanuatu </t>
  </si>
  <si>
    <t xml:space="preserve">Venezuela </t>
  </si>
  <si>
    <t xml:space="preserve">Vietnam </t>
  </si>
  <si>
    <t xml:space="preserve">Yemen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</si>
</sst>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0" fontId="2" fillId="0" borderId="0" xfId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Continuous"/>
    </xf>
    <xf numFmtId="0" fontId="0" fillId="0" borderId="1" xfId="0" applyFont="1" applyBorder="1"/>
    <xf numFmtId="3" fontId="0" fillId="0" borderId="1" xfId="0" applyNumberFormat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indent="1"/>
    </xf>
    <xf numFmtId="0" fontId="0" fillId="0" borderId="2" xfId="0" applyBorder="1" applyAlignment="1">
      <alignment horizontal="left"/>
    </xf>
    <xf numFmtId="3" fontId="0" fillId="0" borderId="3" xfId="0" applyNumberFormat="1" applyBorder="1"/>
    <xf numFmtId="3" fontId="0" fillId="0" borderId="4" xfId="0" applyNumberFormat="1" applyBorder="1"/>
    <xf numFmtId="3" fontId="0" fillId="0" borderId="1" xfId="0" applyNumberFormat="1" applyBorder="1" applyAlignment="1">
      <alignment horizontal="centerContinuous"/>
    </xf>
    <xf numFmtId="0" fontId="0" fillId="0" borderId="1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n%202016%20World%20Registry%20Cou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Data"/>
      <sheetName val="16 Registry Report"/>
      <sheetName val="Sheet3"/>
      <sheetName val="USF Extract"/>
      <sheetName val="Sheet5"/>
      <sheetName val="USF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CAPE DECISION</v>
          </cell>
          <cell r="B2" t="str">
            <v>Ro-Ro Cargo Ship</v>
          </cell>
          <cell r="C2" t="str">
            <v>Ro-Ro</v>
          </cell>
          <cell r="D2" t="str">
            <v>N</v>
          </cell>
          <cell r="E2" t="str">
            <v>Y</v>
          </cell>
          <cell r="F2" t="str">
            <v>Y</v>
          </cell>
        </row>
        <row r="3">
          <cell r="A3" t="str">
            <v>CAPE DIAMOND</v>
          </cell>
          <cell r="B3" t="str">
            <v>Ro-Ro Cargo Ship</v>
          </cell>
          <cell r="C3" t="str">
            <v>Ro-Ro</v>
          </cell>
          <cell r="D3" t="str">
            <v>N</v>
          </cell>
          <cell r="E3" t="str">
            <v>Y</v>
          </cell>
          <cell r="F3" t="str">
            <v>Y</v>
          </cell>
        </row>
        <row r="4">
          <cell r="A4" t="str">
            <v>CAPE DOMINGO</v>
          </cell>
          <cell r="B4" t="str">
            <v>Ro-Ro Cargo Ship</v>
          </cell>
          <cell r="C4" t="str">
            <v>Ro-Ro</v>
          </cell>
          <cell r="D4" t="str">
            <v>N</v>
          </cell>
          <cell r="E4" t="str">
            <v>Y</v>
          </cell>
          <cell r="F4" t="str">
            <v>Y</v>
          </cell>
        </row>
        <row r="5">
          <cell r="A5" t="str">
            <v>CAPE DOUGLAS</v>
          </cell>
          <cell r="B5" t="str">
            <v>Ro-Ro Cargo Ship</v>
          </cell>
          <cell r="C5" t="str">
            <v>Ro-Ro</v>
          </cell>
          <cell r="D5" t="str">
            <v>N</v>
          </cell>
          <cell r="E5" t="str">
            <v>Y</v>
          </cell>
          <cell r="F5" t="str">
            <v>Y</v>
          </cell>
        </row>
        <row r="6">
          <cell r="A6" t="str">
            <v>CAPE DUCATO</v>
          </cell>
          <cell r="B6" t="str">
            <v>Ro-Ro Cargo Ship</v>
          </cell>
          <cell r="C6" t="str">
            <v>Ro-Ro</v>
          </cell>
          <cell r="D6" t="str">
            <v>N</v>
          </cell>
          <cell r="E6" t="str">
            <v>Y</v>
          </cell>
          <cell r="F6" t="str">
            <v>Y</v>
          </cell>
        </row>
        <row r="7">
          <cell r="A7" t="str">
            <v>CAPE EDMONT</v>
          </cell>
          <cell r="B7" t="str">
            <v>Ro-Ro Cargo Ship</v>
          </cell>
          <cell r="C7" t="str">
            <v>Ro-Ro</v>
          </cell>
          <cell r="D7" t="str">
            <v>N</v>
          </cell>
          <cell r="E7" t="str">
            <v>Y</v>
          </cell>
          <cell r="F7" t="str">
            <v>Y</v>
          </cell>
        </row>
        <row r="8">
          <cell r="A8" t="str">
            <v>CAPE HENRY</v>
          </cell>
          <cell r="B8" t="str">
            <v>Ro-Ro Cargo Ship</v>
          </cell>
          <cell r="C8" t="str">
            <v>Ro-Ro</v>
          </cell>
          <cell r="D8" t="str">
            <v>N</v>
          </cell>
          <cell r="E8" t="str">
            <v>Y</v>
          </cell>
          <cell r="F8" t="str">
            <v>Y</v>
          </cell>
        </row>
        <row r="9">
          <cell r="A9" t="str">
            <v>CAPE HORN</v>
          </cell>
          <cell r="B9" t="str">
            <v>Ro-Ro Cargo Ship</v>
          </cell>
          <cell r="C9" t="str">
            <v>Ro-Ro</v>
          </cell>
          <cell r="D9" t="str">
            <v>N</v>
          </cell>
          <cell r="E9" t="str">
            <v>Y</v>
          </cell>
          <cell r="F9" t="str">
            <v>Y</v>
          </cell>
        </row>
        <row r="10">
          <cell r="A10" t="str">
            <v>CAPE HUDSON</v>
          </cell>
          <cell r="B10" t="str">
            <v>Ro-Ro Cargo Ship</v>
          </cell>
          <cell r="C10" t="str">
            <v>Ro-Ro</v>
          </cell>
          <cell r="D10" t="str">
            <v>N</v>
          </cell>
          <cell r="E10" t="str">
            <v>Y</v>
          </cell>
          <cell r="F10" t="str">
            <v>Y</v>
          </cell>
        </row>
        <row r="11">
          <cell r="A11" t="str">
            <v>CAPE INSCRIPTION</v>
          </cell>
          <cell r="B11" t="str">
            <v>Ro-Ro Cargo Ship</v>
          </cell>
          <cell r="C11" t="str">
            <v>Ro-Ro</v>
          </cell>
          <cell r="D11" t="str">
            <v>N</v>
          </cell>
          <cell r="E11" t="str">
            <v>Y</v>
          </cell>
          <cell r="F11" t="str">
            <v>Y</v>
          </cell>
        </row>
        <row r="12">
          <cell r="A12" t="str">
            <v>CAPE INTREPID</v>
          </cell>
          <cell r="B12" t="str">
            <v>Ro-Ro Cargo Ship</v>
          </cell>
          <cell r="C12" t="str">
            <v>Ro-Ro</v>
          </cell>
          <cell r="D12" t="str">
            <v>N</v>
          </cell>
          <cell r="E12" t="str">
            <v>Y</v>
          </cell>
          <cell r="F12" t="str">
            <v>Y</v>
          </cell>
        </row>
        <row r="13">
          <cell r="A13" t="str">
            <v>CAPE ISABEL</v>
          </cell>
          <cell r="B13" t="str">
            <v>Ro-Ro Cargo Ship</v>
          </cell>
          <cell r="C13" t="str">
            <v>Ro-Ro</v>
          </cell>
          <cell r="D13" t="str">
            <v>N</v>
          </cell>
          <cell r="E13" t="str">
            <v>Y</v>
          </cell>
          <cell r="F13" t="str">
            <v>Y</v>
          </cell>
        </row>
        <row r="14">
          <cell r="A14" t="str">
            <v>CAPE ISLAND</v>
          </cell>
          <cell r="B14" t="str">
            <v>Ro-Ro Cargo Ship</v>
          </cell>
          <cell r="C14" t="str">
            <v>Ro-Ro</v>
          </cell>
          <cell r="D14" t="str">
            <v>N</v>
          </cell>
          <cell r="E14" t="str">
            <v>Y</v>
          </cell>
          <cell r="F14" t="str">
            <v>Y</v>
          </cell>
        </row>
        <row r="15">
          <cell r="A15" t="str">
            <v>CAPE KENNEDY</v>
          </cell>
          <cell r="B15" t="str">
            <v>Ro-Ro Cargo Ship</v>
          </cell>
          <cell r="C15" t="str">
            <v>Ro-Ro</v>
          </cell>
          <cell r="D15" t="str">
            <v>N</v>
          </cell>
          <cell r="E15" t="str">
            <v>Y</v>
          </cell>
          <cell r="F15" t="str">
            <v>Y</v>
          </cell>
        </row>
        <row r="16">
          <cell r="A16" t="str">
            <v>CAPE KNOX</v>
          </cell>
          <cell r="B16" t="str">
            <v>Ro-Ro Cargo Ship</v>
          </cell>
          <cell r="C16" t="str">
            <v>Ro-Ro</v>
          </cell>
          <cell r="D16" t="str">
            <v>N</v>
          </cell>
          <cell r="E16" t="str">
            <v>Y</v>
          </cell>
          <cell r="F16" t="str">
            <v>Y</v>
          </cell>
        </row>
        <row r="17">
          <cell r="A17" t="str">
            <v>CAPE MAY</v>
          </cell>
          <cell r="B17" t="str">
            <v>Barge Carrier</v>
          </cell>
          <cell r="C17" t="str">
            <v>General Cargo</v>
          </cell>
          <cell r="D17" t="str">
            <v>N</v>
          </cell>
          <cell r="E17" t="str">
            <v>Y</v>
          </cell>
          <cell r="F17" t="str">
            <v>Y</v>
          </cell>
        </row>
        <row r="18">
          <cell r="A18" t="str">
            <v>CAPE MOHICAN</v>
          </cell>
          <cell r="B18" t="str">
            <v>Barge Carrier</v>
          </cell>
          <cell r="C18" t="str">
            <v>General Cargo</v>
          </cell>
          <cell r="D18" t="str">
            <v>N</v>
          </cell>
          <cell r="E18" t="str">
            <v>Y</v>
          </cell>
          <cell r="F18" t="str">
            <v>Y</v>
          </cell>
        </row>
        <row r="19">
          <cell r="A19" t="str">
            <v>CAPE ORLANDO</v>
          </cell>
          <cell r="B19" t="str">
            <v>Ro-Ro Cargo Ship</v>
          </cell>
          <cell r="C19" t="str">
            <v>Ro-Ro</v>
          </cell>
          <cell r="D19" t="str">
            <v>N</v>
          </cell>
          <cell r="E19" t="str">
            <v>Y</v>
          </cell>
          <cell r="F19" t="str">
            <v>Y</v>
          </cell>
        </row>
        <row r="20">
          <cell r="A20" t="str">
            <v>CAPE RACE</v>
          </cell>
          <cell r="B20" t="str">
            <v>Ro-Ro Cargo Ship</v>
          </cell>
          <cell r="C20" t="str">
            <v>Ro-Ro</v>
          </cell>
          <cell r="D20" t="str">
            <v>N</v>
          </cell>
          <cell r="E20" t="str">
            <v>Y</v>
          </cell>
          <cell r="F20" t="str">
            <v>Y</v>
          </cell>
        </row>
        <row r="21">
          <cell r="A21" t="str">
            <v>CAPE RAY</v>
          </cell>
          <cell r="B21" t="str">
            <v>Ro-Ro Cargo Ship</v>
          </cell>
          <cell r="C21" t="str">
            <v>Ro-Ro</v>
          </cell>
          <cell r="D21" t="str">
            <v>N</v>
          </cell>
          <cell r="E21" t="str">
            <v>Y</v>
          </cell>
          <cell r="F21" t="str">
            <v>Y</v>
          </cell>
        </row>
        <row r="22">
          <cell r="A22" t="str">
            <v>CAPE RISE</v>
          </cell>
          <cell r="B22" t="str">
            <v>Ro-Ro Cargo Ship</v>
          </cell>
          <cell r="C22" t="str">
            <v>Ro-Ro</v>
          </cell>
          <cell r="D22" t="str">
            <v>N</v>
          </cell>
          <cell r="E22" t="str">
            <v>Y</v>
          </cell>
          <cell r="F22" t="str">
            <v>Y</v>
          </cell>
        </row>
        <row r="23">
          <cell r="A23" t="str">
            <v>CAPE TAYLOR</v>
          </cell>
          <cell r="B23" t="str">
            <v>Ro-Ro Cargo Ship</v>
          </cell>
          <cell r="C23" t="str">
            <v>Ro-Ro</v>
          </cell>
          <cell r="D23" t="str">
            <v>N</v>
          </cell>
          <cell r="E23" t="str">
            <v>Y</v>
          </cell>
          <cell r="F23" t="str">
            <v>Y</v>
          </cell>
        </row>
        <row r="24">
          <cell r="A24" t="str">
            <v>CAPE TEXAS</v>
          </cell>
          <cell r="B24" t="str">
            <v>Ro-Ro Cargo Ship</v>
          </cell>
          <cell r="C24" t="str">
            <v>Ro-Ro</v>
          </cell>
          <cell r="D24" t="str">
            <v>N</v>
          </cell>
          <cell r="E24" t="str">
            <v>Y</v>
          </cell>
          <cell r="F24" t="str">
            <v>Y</v>
          </cell>
        </row>
        <row r="25">
          <cell r="A25" t="str">
            <v>CAPE TRINITY</v>
          </cell>
          <cell r="B25" t="str">
            <v>Ro-Ro Cargo Ship</v>
          </cell>
          <cell r="C25" t="str">
            <v>Ro-Ro</v>
          </cell>
          <cell r="D25" t="str">
            <v>N</v>
          </cell>
          <cell r="E25" t="str">
            <v>Y</v>
          </cell>
          <cell r="F25" t="str">
            <v>Y</v>
          </cell>
        </row>
        <row r="26">
          <cell r="A26" t="str">
            <v>CAPE VICTORY</v>
          </cell>
          <cell r="B26" t="str">
            <v>Ro-Ro Cargo Ship</v>
          </cell>
          <cell r="C26" t="str">
            <v>Ro-Ro</v>
          </cell>
          <cell r="D26" t="str">
            <v>N</v>
          </cell>
          <cell r="E26" t="str">
            <v>Y</v>
          </cell>
          <cell r="F26" t="str">
            <v>Y</v>
          </cell>
        </row>
        <row r="27">
          <cell r="A27" t="str">
            <v>CAPE VINCENT</v>
          </cell>
          <cell r="B27" t="str">
            <v>Ro-Ro Cargo Ship</v>
          </cell>
          <cell r="C27" t="str">
            <v>Ro-Ro</v>
          </cell>
          <cell r="D27" t="str">
            <v>N</v>
          </cell>
          <cell r="E27" t="str">
            <v>Y</v>
          </cell>
          <cell r="F27" t="str">
            <v>Y</v>
          </cell>
        </row>
        <row r="28">
          <cell r="A28" t="str">
            <v>CAPE WASHINGTON</v>
          </cell>
          <cell r="B28" t="str">
            <v>Vehicles Carrier</v>
          </cell>
          <cell r="C28" t="str">
            <v>Ro-Ro</v>
          </cell>
          <cell r="D28" t="str">
            <v>N</v>
          </cell>
          <cell r="E28" t="str">
            <v>Y</v>
          </cell>
          <cell r="F28" t="str">
            <v>Y</v>
          </cell>
        </row>
        <row r="29">
          <cell r="A29" t="str">
            <v>CAPE WRATH</v>
          </cell>
          <cell r="B29" t="str">
            <v>Vehicles Carrier</v>
          </cell>
          <cell r="C29" t="str">
            <v>Ro-Ro</v>
          </cell>
          <cell r="D29" t="str">
            <v>N</v>
          </cell>
          <cell r="E29" t="str">
            <v>Y</v>
          </cell>
          <cell r="F29" t="str">
            <v>Y</v>
          </cell>
        </row>
        <row r="30">
          <cell r="A30" t="str">
            <v>CORNHUSKER STATE</v>
          </cell>
          <cell r="B30" t="str">
            <v>Container Ship</v>
          </cell>
          <cell r="C30" t="str">
            <v>Container</v>
          </cell>
          <cell r="D30" t="str">
            <v>N</v>
          </cell>
          <cell r="E30" t="str">
            <v>Y</v>
          </cell>
          <cell r="F30" t="str">
            <v>Y</v>
          </cell>
        </row>
        <row r="31">
          <cell r="A31" t="str">
            <v>CURTISS</v>
          </cell>
          <cell r="B31" t="str">
            <v>General Cargo Ship</v>
          </cell>
          <cell r="C31" t="str">
            <v>General Cargo</v>
          </cell>
          <cell r="D31" t="str">
            <v>N</v>
          </cell>
          <cell r="E31" t="str">
            <v>Y</v>
          </cell>
          <cell r="F31" t="str">
            <v>Y</v>
          </cell>
        </row>
        <row r="32">
          <cell r="A32" t="str">
            <v>FLICKERTAIL STATE</v>
          </cell>
          <cell r="B32" t="str">
            <v>Container Ship</v>
          </cell>
          <cell r="C32" t="str">
            <v>Container</v>
          </cell>
          <cell r="D32" t="str">
            <v>N</v>
          </cell>
          <cell r="E32" t="str">
            <v>Y</v>
          </cell>
          <cell r="F32" t="str">
            <v>Y</v>
          </cell>
        </row>
        <row r="33">
          <cell r="A33" t="str">
            <v>GEM STATE</v>
          </cell>
          <cell r="B33" t="str">
            <v>Container Ship</v>
          </cell>
          <cell r="C33" t="str">
            <v>Container</v>
          </cell>
          <cell r="D33" t="str">
            <v>N</v>
          </cell>
          <cell r="E33" t="str">
            <v>Y</v>
          </cell>
          <cell r="F33" t="str">
            <v>Y</v>
          </cell>
        </row>
        <row r="34">
          <cell r="A34" t="str">
            <v>GOPHER STATE</v>
          </cell>
          <cell r="B34" t="str">
            <v>Container Ship</v>
          </cell>
          <cell r="C34" t="str">
            <v>Container</v>
          </cell>
          <cell r="D34" t="str">
            <v>N</v>
          </cell>
          <cell r="E34" t="str">
            <v>Y</v>
          </cell>
          <cell r="F34" t="str">
            <v>Y</v>
          </cell>
        </row>
        <row r="35">
          <cell r="A35" t="str">
            <v>GRAND CANYON STATE</v>
          </cell>
          <cell r="B35" t="str">
            <v>Container Ship</v>
          </cell>
          <cell r="C35" t="str">
            <v>Container</v>
          </cell>
          <cell r="D35" t="str">
            <v>N</v>
          </cell>
          <cell r="E35" t="str">
            <v>Y</v>
          </cell>
          <cell r="F35" t="str">
            <v>Y</v>
          </cell>
        </row>
        <row r="36">
          <cell r="A36" t="str">
            <v>KEYSTONE STATE</v>
          </cell>
          <cell r="B36" t="str">
            <v>Container Ship</v>
          </cell>
          <cell r="C36" t="str">
            <v>Container</v>
          </cell>
          <cell r="D36" t="str">
            <v>N</v>
          </cell>
          <cell r="E36" t="str">
            <v>Y</v>
          </cell>
          <cell r="F36" t="str">
            <v>Y</v>
          </cell>
        </row>
        <row r="37">
          <cell r="A37" t="str">
            <v>PETERSBURG</v>
          </cell>
          <cell r="B37" t="str">
            <v>Crude Oil Tanker</v>
          </cell>
          <cell r="C37" t="str">
            <v>Tanker</v>
          </cell>
          <cell r="D37" t="str">
            <v>N</v>
          </cell>
          <cell r="E37" t="str">
            <v>Y</v>
          </cell>
          <cell r="F37" t="str">
            <v>Y</v>
          </cell>
        </row>
        <row r="38">
          <cell r="A38" t="str">
            <v>WRIGHT</v>
          </cell>
          <cell r="B38" t="str">
            <v>General Cargo Ship</v>
          </cell>
          <cell r="C38" t="str">
            <v>General Cargo</v>
          </cell>
          <cell r="D38" t="str">
            <v>N</v>
          </cell>
          <cell r="E38" t="str">
            <v>Y</v>
          </cell>
          <cell r="F38" t="str">
            <v>Y</v>
          </cell>
        </row>
        <row r="39">
          <cell r="A39" t="str">
            <v>ALGOL</v>
          </cell>
          <cell r="B39" t="str">
            <v>Ro-Ro Cargo Ship</v>
          </cell>
          <cell r="C39" t="str">
            <v>Ro-Ro</v>
          </cell>
          <cell r="D39" t="str">
            <v>N</v>
          </cell>
          <cell r="E39" t="str">
            <v>Y</v>
          </cell>
          <cell r="F39" t="str">
            <v>Y</v>
          </cell>
        </row>
        <row r="40">
          <cell r="A40" t="str">
            <v>ALTAIR</v>
          </cell>
          <cell r="B40" t="str">
            <v>Ro-Ro Cargo Ship</v>
          </cell>
          <cell r="C40" t="str">
            <v>Ro-Ro</v>
          </cell>
          <cell r="D40" t="str">
            <v>N</v>
          </cell>
          <cell r="E40" t="str">
            <v>Y</v>
          </cell>
          <cell r="F40" t="str">
            <v>Y</v>
          </cell>
        </row>
        <row r="41">
          <cell r="A41" t="str">
            <v>ANTARES</v>
          </cell>
          <cell r="B41" t="str">
            <v>Ro-Ro Cargo Ship</v>
          </cell>
          <cell r="C41" t="str">
            <v>Ro-Ro</v>
          </cell>
          <cell r="D41" t="str">
            <v>N</v>
          </cell>
          <cell r="E41" t="str">
            <v>Y</v>
          </cell>
          <cell r="F41" t="str">
            <v>Y</v>
          </cell>
        </row>
        <row r="42">
          <cell r="A42" t="str">
            <v>BELLATRIX</v>
          </cell>
          <cell r="B42" t="str">
            <v>Ro-Ro Cargo Ship</v>
          </cell>
          <cell r="C42" t="str">
            <v>Ro-Ro</v>
          </cell>
          <cell r="D42" t="str">
            <v>N</v>
          </cell>
          <cell r="E42" t="str">
            <v>Y</v>
          </cell>
          <cell r="F42" t="str">
            <v>Y</v>
          </cell>
        </row>
        <row r="43">
          <cell r="A43" t="str">
            <v>CAPELLA</v>
          </cell>
          <cell r="B43" t="str">
            <v>Ro-Ro Cargo Ship</v>
          </cell>
          <cell r="C43" t="str">
            <v>Ro-Ro</v>
          </cell>
          <cell r="D43" t="str">
            <v>N</v>
          </cell>
          <cell r="E43" t="str">
            <v>Y</v>
          </cell>
          <cell r="F43" t="str">
            <v>Y</v>
          </cell>
        </row>
        <row r="44">
          <cell r="A44" t="str">
            <v>DENEBOLA</v>
          </cell>
          <cell r="B44" t="str">
            <v>Ro-Ro Cargo Ship</v>
          </cell>
          <cell r="C44" t="str">
            <v>Ro-Ro</v>
          </cell>
          <cell r="D44" t="str">
            <v>N</v>
          </cell>
          <cell r="E44" t="str">
            <v>Y</v>
          </cell>
          <cell r="F44" t="str">
            <v>Y</v>
          </cell>
        </row>
        <row r="45">
          <cell r="A45" t="str">
            <v>POLLUX</v>
          </cell>
          <cell r="B45" t="str">
            <v>Ro-Ro Cargo Ship</v>
          </cell>
          <cell r="C45" t="str">
            <v>Ro-Ro</v>
          </cell>
          <cell r="D45" t="str">
            <v>N</v>
          </cell>
          <cell r="E45" t="str">
            <v>Y</v>
          </cell>
          <cell r="F45" t="str">
            <v>Y</v>
          </cell>
        </row>
        <row r="46">
          <cell r="A46" t="str">
            <v>REGULUS</v>
          </cell>
          <cell r="B46" t="str">
            <v>Ro-Ro Cargo Ship</v>
          </cell>
          <cell r="C46" t="str">
            <v>Ro-Ro</v>
          </cell>
          <cell r="D46" t="str">
            <v>N</v>
          </cell>
          <cell r="E46" t="str">
            <v>Y</v>
          </cell>
          <cell r="F46" t="str">
            <v>Y</v>
          </cell>
        </row>
        <row r="47">
          <cell r="A47" t="str">
            <v>ADM. WM. M. CALLAGHAN</v>
          </cell>
          <cell r="B47" t="str">
            <v>Ro-Ro Cargo Ship</v>
          </cell>
          <cell r="C47" t="str">
            <v>Ro-Ro</v>
          </cell>
          <cell r="D47" t="str">
            <v>N</v>
          </cell>
          <cell r="E47" t="str">
            <v>Y</v>
          </cell>
          <cell r="F47" t="str">
            <v>Y</v>
          </cell>
        </row>
        <row r="48">
          <cell r="A48" t="str">
            <v>ADAM E. CORNELIUS</v>
          </cell>
          <cell r="B48" t="str">
            <v>Self Discharging Bulk Carrier</v>
          </cell>
          <cell r="C48" t="str">
            <v>Dry Bulk</v>
          </cell>
          <cell r="D48" t="str">
            <v>Y</v>
          </cell>
          <cell r="E48" t="str">
            <v>N</v>
          </cell>
          <cell r="F48" t="str">
            <v>N</v>
          </cell>
        </row>
        <row r="49">
          <cell r="A49" t="str">
            <v>AMERICAN CENTURY</v>
          </cell>
          <cell r="B49" t="str">
            <v>Self Discharging Bulk Carrier</v>
          </cell>
          <cell r="C49" t="str">
            <v>Dry Bulk</v>
          </cell>
          <cell r="D49" t="str">
            <v>Y</v>
          </cell>
          <cell r="E49" t="str">
            <v>N</v>
          </cell>
          <cell r="F49" t="str">
            <v>N</v>
          </cell>
        </row>
        <row r="50">
          <cell r="A50" t="str">
            <v>AMERICAN COURAGE</v>
          </cell>
          <cell r="B50" t="str">
            <v>Self Discharging Bulk Carrier</v>
          </cell>
          <cell r="C50" t="str">
            <v>Dry Bulk</v>
          </cell>
          <cell r="D50" t="str">
            <v>Y</v>
          </cell>
          <cell r="E50" t="str">
            <v>N</v>
          </cell>
          <cell r="F50" t="str">
            <v>N</v>
          </cell>
        </row>
        <row r="51">
          <cell r="A51" t="str">
            <v>AMERICAN INTEGRITY</v>
          </cell>
          <cell r="B51" t="str">
            <v>Self Discharging Bulk Carrier</v>
          </cell>
          <cell r="C51" t="str">
            <v>Dry Bulk</v>
          </cell>
          <cell r="D51" t="str">
            <v>Y</v>
          </cell>
          <cell r="E51" t="str">
            <v>N</v>
          </cell>
          <cell r="F51" t="str">
            <v>N</v>
          </cell>
        </row>
        <row r="52">
          <cell r="A52" t="str">
            <v>AMERICAN MARINER</v>
          </cell>
          <cell r="B52" t="str">
            <v>Self Discharging Bulk Carrier</v>
          </cell>
          <cell r="C52" t="str">
            <v>Dry Bulk</v>
          </cell>
          <cell r="D52" t="str">
            <v>Y</v>
          </cell>
          <cell r="E52" t="str">
            <v>N</v>
          </cell>
          <cell r="F52" t="str">
            <v>N</v>
          </cell>
        </row>
        <row r="53">
          <cell r="A53" t="str">
            <v>AMERICAN SPIRIT</v>
          </cell>
          <cell r="B53" t="str">
            <v>Self Discharging Bulk Carrier</v>
          </cell>
          <cell r="C53" t="str">
            <v>Dry Bulk</v>
          </cell>
          <cell r="D53" t="str">
            <v>Y</v>
          </cell>
          <cell r="E53" t="str">
            <v>N</v>
          </cell>
          <cell r="F53" t="str">
            <v>N</v>
          </cell>
        </row>
        <row r="54">
          <cell r="A54" t="str">
            <v>AMERICAN VALOR</v>
          </cell>
          <cell r="B54" t="str">
            <v>Self Discharging Bulk Carrier</v>
          </cell>
          <cell r="C54" t="str">
            <v>Dry Bulk</v>
          </cell>
          <cell r="D54" t="str">
            <v>Y</v>
          </cell>
          <cell r="E54" t="str">
            <v>N</v>
          </cell>
          <cell r="F54" t="str">
            <v>N</v>
          </cell>
        </row>
        <row r="55">
          <cell r="A55" t="str">
            <v>AMERICAN VICTORY</v>
          </cell>
          <cell r="B55" t="str">
            <v>Self Discharging Bulk Carrier</v>
          </cell>
          <cell r="C55" t="str">
            <v>Dry Bulk</v>
          </cell>
          <cell r="D55" t="str">
            <v>Y</v>
          </cell>
          <cell r="E55" t="str">
            <v>N</v>
          </cell>
          <cell r="F55" t="str">
            <v>N</v>
          </cell>
        </row>
        <row r="56">
          <cell r="A56" t="str">
            <v>BUFFALO</v>
          </cell>
          <cell r="B56" t="str">
            <v>Self Discharging Bulk Carrier</v>
          </cell>
          <cell r="C56" t="str">
            <v>Dry Bulk</v>
          </cell>
          <cell r="D56" t="str">
            <v>Y</v>
          </cell>
          <cell r="E56" t="str">
            <v>N</v>
          </cell>
          <cell r="F56" t="str">
            <v>N</v>
          </cell>
        </row>
        <row r="57">
          <cell r="A57" t="str">
            <v>BURNS HARBOR</v>
          </cell>
          <cell r="B57" t="str">
            <v>Self Discharging Bulk Carrier</v>
          </cell>
          <cell r="C57" t="str">
            <v>Dry Bulk</v>
          </cell>
          <cell r="D57" t="str">
            <v>Y</v>
          </cell>
          <cell r="E57" t="str">
            <v>N</v>
          </cell>
          <cell r="F57" t="str">
            <v>N</v>
          </cell>
        </row>
        <row r="58">
          <cell r="A58" t="str">
            <v>H. LEE WHITE</v>
          </cell>
          <cell r="B58" t="str">
            <v>Self Discharging Bulk Carrier</v>
          </cell>
          <cell r="C58" t="str">
            <v>Dry Bulk</v>
          </cell>
          <cell r="D58" t="str">
            <v>Y</v>
          </cell>
          <cell r="E58" t="str">
            <v>N</v>
          </cell>
          <cell r="F58" t="str">
            <v>N</v>
          </cell>
        </row>
        <row r="59">
          <cell r="A59" t="str">
            <v>INDIANA HARBOR</v>
          </cell>
          <cell r="B59" t="str">
            <v>Self Discharging Bulk Carrier</v>
          </cell>
          <cell r="C59" t="str">
            <v>Dry Bulk</v>
          </cell>
          <cell r="D59" t="str">
            <v>Y</v>
          </cell>
          <cell r="E59" t="str">
            <v>N</v>
          </cell>
          <cell r="F59" t="str">
            <v>N</v>
          </cell>
        </row>
        <row r="60">
          <cell r="A60" t="str">
            <v>JOHN J. BOLAND</v>
          </cell>
          <cell r="B60" t="str">
            <v>Self Discharging Bulk Carrier</v>
          </cell>
          <cell r="C60" t="str">
            <v>Dry Bulk</v>
          </cell>
          <cell r="D60" t="str">
            <v>Y</v>
          </cell>
          <cell r="E60" t="str">
            <v>N</v>
          </cell>
          <cell r="F60" t="str">
            <v>N</v>
          </cell>
        </row>
        <row r="61">
          <cell r="A61" t="str">
            <v>SAM LAUD</v>
          </cell>
          <cell r="B61" t="str">
            <v>Self Discharging Bulk Carrier</v>
          </cell>
          <cell r="C61" t="str">
            <v>Dry Bulk</v>
          </cell>
          <cell r="D61" t="str">
            <v>Y</v>
          </cell>
          <cell r="E61" t="str">
            <v>N</v>
          </cell>
          <cell r="F61" t="str">
            <v>N</v>
          </cell>
        </row>
        <row r="62">
          <cell r="A62" t="str">
            <v>ST. CLAIR</v>
          </cell>
          <cell r="B62" t="str">
            <v>Self Discharging Bulk Carrier</v>
          </cell>
          <cell r="C62" t="str">
            <v>Dry Bulk</v>
          </cell>
          <cell r="D62" t="str">
            <v>Y</v>
          </cell>
          <cell r="E62" t="str">
            <v>N</v>
          </cell>
          <cell r="F62" t="str">
            <v>N</v>
          </cell>
        </row>
        <row r="63">
          <cell r="A63" t="str">
            <v>WALTER J. MCCARTHY JR.</v>
          </cell>
          <cell r="B63" t="str">
            <v>Self Discharging Bulk Carrier</v>
          </cell>
          <cell r="C63" t="str">
            <v>Dry Bulk</v>
          </cell>
          <cell r="D63" t="str">
            <v>Y</v>
          </cell>
          <cell r="E63" t="str">
            <v>N</v>
          </cell>
          <cell r="F63" t="str">
            <v>N</v>
          </cell>
        </row>
        <row r="64">
          <cell r="A64" t="str">
            <v>JOSEPH L. BLOCK</v>
          </cell>
          <cell r="B64" t="str">
            <v>Self Discharging Bulk Carrier</v>
          </cell>
          <cell r="C64" t="str">
            <v>Dry Bulk</v>
          </cell>
          <cell r="D64" t="str">
            <v>Y</v>
          </cell>
          <cell r="E64" t="str">
            <v>N</v>
          </cell>
          <cell r="F64" t="str">
            <v>N</v>
          </cell>
        </row>
        <row r="65">
          <cell r="A65" t="str">
            <v>STR EDWARD L RYERSON</v>
          </cell>
          <cell r="B65" t="str">
            <v>Bulk Carrier</v>
          </cell>
          <cell r="C65" t="str">
            <v>Dry Bulk</v>
          </cell>
          <cell r="D65" t="str">
            <v>Y</v>
          </cell>
          <cell r="E65" t="str">
            <v>N</v>
          </cell>
          <cell r="F65" t="str">
            <v>N</v>
          </cell>
        </row>
        <row r="66">
          <cell r="A66" t="str">
            <v>WILFRED SYKES</v>
          </cell>
          <cell r="B66" t="str">
            <v>Self Discharging Bulk Carrier</v>
          </cell>
          <cell r="C66" t="str">
            <v>Dry Bulk</v>
          </cell>
          <cell r="D66" t="str">
            <v>Y</v>
          </cell>
          <cell r="E66" t="str">
            <v>N</v>
          </cell>
          <cell r="F66" t="str">
            <v>N</v>
          </cell>
        </row>
        <row r="67">
          <cell r="A67" t="str">
            <v>MANISTEE</v>
          </cell>
          <cell r="B67" t="str">
            <v>Self Discharging Bulk Carrier</v>
          </cell>
          <cell r="C67" t="str">
            <v>Dry Bulk</v>
          </cell>
          <cell r="D67" t="str">
            <v>Y</v>
          </cell>
          <cell r="E67" t="str">
            <v>N</v>
          </cell>
          <cell r="F67" t="str">
            <v>N</v>
          </cell>
        </row>
        <row r="68">
          <cell r="A68" t="str">
            <v>MANITOWOC</v>
          </cell>
          <cell r="B68" t="str">
            <v>Self Discharging Bulk Carrier</v>
          </cell>
          <cell r="C68" t="str">
            <v>Dry Bulk</v>
          </cell>
          <cell r="D68" t="str">
            <v>Y</v>
          </cell>
          <cell r="E68" t="str">
            <v>N</v>
          </cell>
          <cell r="F68" t="str">
            <v>N</v>
          </cell>
        </row>
        <row r="69">
          <cell r="A69" t="str">
            <v>ARTHUR M. ANDERSON</v>
          </cell>
          <cell r="B69" t="str">
            <v>Self Discharging Bulk Carrier</v>
          </cell>
          <cell r="C69" t="str">
            <v>Dry Bulk</v>
          </cell>
          <cell r="D69" t="str">
            <v>Y</v>
          </cell>
          <cell r="E69" t="str">
            <v>N</v>
          </cell>
          <cell r="F69" t="str">
            <v>N</v>
          </cell>
        </row>
        <row r="70">
          <cell r="A70" t="str">
            <v>CASON J. CALLAWAY</v>
          </cell>
          <cell r="B70" t="str">
            <v>Self Discharging Bulk Carrier</v>
          </cell>
          <cell r="C70" t="str">
            <v>Dry Bulk</v>
          </cell>
          <cell r="D70" t="str">
            <v>Y</v>
          </cell>
          <cell r="E70" t="str">
            <v>N</v>
          </cell>
          <cell r="F70" t="str">
            <v>N</v>
          </cell>
        </row>
        <row r="71">
          <cell r="A71" t="str">
            <v>EDGAR B. SPEER</v>
          </cell>
          <cell r="B71" t="str">
            <v>Self Discharging Bulk Carrier</v>
          </cell>
          <cell r="C71" t="str">
            <v>Dry Bulk</v>
          </cell>
          <cell r="D71" t="str">
            <v>Y</v>
          </cell>
          <cell r="E71" t="str">
            <v>N</v>
          </cell>
          <cell r="F71" t="str">
            <v>N</v>
          </cell>
        </row>
        <row r="72">
          <cell r="A72" t="str">
            <v>EDWIN H. GOTT</v>
          </cell>
          <cell r="B72" t="str">
            <v>Self Discharging Bulk Carrier</v>
          </cell>
          <cell r="C72" t="str">
            <v>Dry Bulk</v>
          </cell>
          <cell r="D72" t="str">
            <v>Y</v>
          </cell>
          <cell r="E72" t="str">
            <v>N</v>
          </cell>
          <cell r="F72" t="str">
            <v>N</v>
          </cell>
        </row>
        <row r="73">
          <cell r="A73" t="str">
            <v>JOHN G. MUNSON</v>
          </cell>
          <cell r="B73" t="str">
            <v>Self Discharging Bulk Carrier</v>
          </cell>
          <cell r="C73" t="str">
            <v>Dry Bulk</v>
          </cell>
          <cell r="D73" t="str">
            <v>Y</v>
          </cell>
          <cell r="E73" t="str">
            <v>N</v>
          </cell>
          <cell r="F73" t="str">
            <v>N</v>
          </cell>
        </row>
        <row r="74">
          <cell r="A74" t="str">
            <v>PHILIP R. CLARKE</v>
          </cell>
          <cell r="B74" t="str">
            <v>Self Discharging Bulk Carrier</v>
          </cell>
          <cell r="C74" t="str">
            <v>Dry Bulk</v>
          </cell>
          <cell r="D74" t="str">
            <v>Y</v>
          </cell>
          <cell r="E74" t="str">
            <v>N</v>
          </cell>
          <cell r="F74" t="str">
            <v>N</v>
          </cell>
        </row>
        <row r="75">
          <cell r="A75" t="str">
            <v>ROGER BLOUGH</v>
          </cell>
          <cell r="B75" t="str">
            <v>Self Discharging Bulk Carrier</v>
          </cell>
          <cell r="C75" t="str">
            <v>Dry Bulk</v>
          </cell>
          <cell r="D75" t="str">
            <v>Y</v>
          </cell>
          <cell r="E75" t="str">
            <v>N</v>
          </cell>
          <cell r="F75" t="str">
            <v>N</v>
          </cell>
        </row>
        <row r="76">
          <cell r="A76" t="str">
            <v>ALPENA</v>
          </cell>
          <cell r="B76" t="str">
            <v>Self Discharging Bulk Carrier</v>
          </cell>
          <cell r="C76" t="str">
            <v>Dry Bulk</v>
          </cell>
          <cell r="D76" t="str">
            <v>Y</v>
          </cell>
          <cell r="E76" t="str">
            <v>N</v>
          </cell>
          <cell r="F76" t="str">
            <v>N</v>
          </cell>
        </row>
        <row r="77">
          <cell r="A77" t="str">
            <v>PAUL H. TOWNSEND</v>
          </cell>
          <cell r="B77" t="str">
            <v>Self Discharging Bulk Carrier</v>
          </cell>
          <cell r="C77" t="str">
            <v>Dry Bulk</v>
          </cell>
          <cell r="D77" t="str">
            <v>Y</v>
          </cell>
          <cell r="E77" t="str">
            <v>N</v>
          </cell>
          <cell r="F77" t="str">
            <v>N</v>
          </cell>
        </row>
        <row r="78">
          <cell r="A78" t="str">
            <v>HERBERT C. JACKSON</v>
          </cell>
          <cell r="B78" t="str">
            <v>Self Discharging Bulk Carrier</v>
          </cell>
          <cell r="C78" t="str">
            <v>Dry Bulk</v>
          </cell>
          <cell r="D78" t="str">
            <v>Y</v>
          </cell>
          <cell r="E78" t="str">
            <v>N</v>
          </cell>
          <cell r="F78" t="str">
            <v>N</v>
          </cell>
        </row>
        <row r="79">
          <cell r="A79" t="str">
            <v>HON. JAMES L. OBERSTAR</v>
          </cell>
          <cell r="B79" t="str">
            <v>Self Discharging Bulk Carrier</v>
          </cell>
          <cell r="C79" t="str">
            <v>Dry Bulk</v>
          </cell>
          <cell r="D79" t="str">
            <v>Y</v>
          </cell>
          <cell r="E79" t="str">
            <v>N</v>
          </cell>
          <cell r="F79" t="str">
            <v>N</v>
          </cell>
        </row>
        <row r="80">
          <cell r="A80" t="str">
            <v>JAMES R. BARKER</v>
          </cell>
          <cell r="B80" t="str">
            <v>Self Discharging Bulk Carrier</v>
          </cell>
          <cell r="C80" t="str">
            <v>Dry Bulk</v>
          </cell>
          <cell r="D80" t="str">
            <v>Y</v>
          </cell>
          <cell r="E80" t="str">
            <v>N</v>
          </cell>
          <cell r="F80" t="str">
            <v>N</v>
          </cell>
        </row>
        <row r="81">
          <cell r="A81" t="str">
            <v>JOHN SHERWIN</v>
          </cell>
          <cell r="B81" t="str">
            <v>Bulk Carrier</v>
          </cell>
          <cell r="C81" t="str">
            <v>Dry Bulk</v>
          </cell>
          <cell r="D81" t="str">
            <v>Y</v>
          </cell>
          <cell r="E81" t="str">
            <v>N</v>
          </cell>
          <cell r="F81" t="str">
            <v>N</v>
          </cell>
        </row>
        <row r="82">
          <cell r="A82" t="str">
            <v>KAYE E. BARKER</v>
          </cell>
          <cell r="B82" t="str">
            <v>Self Discharging Bulk Carrier</v>
          </cell>
          <cell r="C82" t="str">
            <v>Dry Bulk</v>
          </cell>
          <cell r="D82" t="str">
            <v>Y</v>
          </cell>
          <cell r="E82" t="str">
            <v>N</v>
          </cell>
          <cell r="F82" t="str">
            <v>N</v>
          </cell>
        </row>
        <row r="83">
          <cell r="A83" t="str">
            <v>LEE A. TREGURTHA</v>
          </cell>
          <cell r="B83" t="str">
            <v>Self Discharging Bulk Carrier</v>
          </cell>
          <cell r="C83" t="str">
            <v>Dry Bulk</v>
          </cell>
          <cell r="D83" t="str">
            <v>Y</v>
          </cell>
          <cell r="E83" t="str">
            <v>N</v>
          </cell>
          <cell r="F83" t="str">
            <v>N</v>
          </cell>
        </row>
        <row r="84">
          <cell r="A84" t="str">
            <v>MESABI MINER</v>
          </cell>
          <cell r="B84" t="str">
            <v>Self Discharging Bulk Carrier</v>
          </cell>
          <cell r="C84" t="str">
            <v>Dry Bulk</v>
          </cell>
          <cell r="D84" t="str">
            <v>Y</v>
          </cell>
          <cell r="E84" t="str">
            <v>N</v>
          </cell>
          <cell r="F84" t="str">
            <v>N</v>
          </cell>
        </row>
        <row r="85">
          <cell r="A85" t="str">
            <v>PAUL R. TREGURTHA</v>
          </cell>
          <cell r="B85" t="str">
            <v>Self Discharging Bulk Carrier</v>
          </cell>
          <cell r="C85" t="str">
            <v>Dry Bulk</v>
          </cell>
          <cell r="D85" t="str">
            <v>Y</v>
          </cell>
          <cell r="E85" t="str">
            <v>N</v>
          </cell>
          <cell r="F85" t="str">
            <v>N</v>
          </cell>
        </row>
        <row r="86">
          <cell r="A86" t="str">
            <v>STEWART J. CORT</v>
          </cell>
          <cell r="B86" t="str">
            <v>Self Discharging Bulk Carrier</v>
          </cell>
          <cell r="C86" t="str">
            <v>Dry Bulk</v>
          </cell>
          <cell r="D86" t="str">
            <v>Y</v>
          </cell>
          <cell r="E86" t="str">
            <v>N</v>
          </cell>
          <cell r="F86" t="str">
            <v>N</v>
          </cell>
        </row>
        <row r="87">
          <cell r="A87" t="str">
            <v>GREAT REPUBLIC</v>
          </cell>
          <cell r="B87" t="str">
            <v>Self Discharging Bulk Carrier</v>
          </cell>
          <cell r="C87" t="str">
            <v>Dry Bulk</v>
          </cell>
          <cell r="D87" t="str">
            <v>Y</v>
          </cell>
          <cell r="E87" t="str">
            <v>N</v>
          </cell>
          <cell r="F87" t="str">
            <v>N</v>
          </cell>
        </row>
        <row r="88">
          <cell r="A88" t="str">
            <v>CALUMET</v>
          </cell>
          <cell r="B88" t="str">
            <v>Self Discharging Bulk Carrier</v>
          </cell>
          <cell r="C88" t="str">
            <v>Dry Bulk</v>
          </cell>
          <cell r="D88" t="str">
            <v>Y</v>
          </cell>
          <cell r="E88" t="str">
            <v>N</v>
          </cell>
          <cell r="F88" t="str">
            <v>N</v>
          </cell>
        </row>
        <row r="89">
          <cell r="A89" t="str">
            <v>1ST LT. BALDOMERO LOPEZ</v>
          </cell>
          <cell r="B89" t="str">
            <v>Naval/Naval Auxiliary</v>
          </cell>
          <cell r="C89" t="str">
            <v>Non-Merchant Vessel</v>
          </cell>
          <cell r="D89" t="str">
            <v>N</v>
          </cell>
          <cell r="E89" t="str">
            <v>N</v>
          </cell>
          <cell r="F89" t="str">
            <v>Y</v>
          </cell>
        </row>
        <row r="90">
          <cell r="A90" t="str">
            <v>1ST LT. HARRY L. MARTIN</v>
          </cell>
          <cell r="B90" t="str">
            <v>Naval/Naval Auxiliary</v>
          </cell>
          <cell r="C90" t="str">
            <v>Non-Merchant Vessel</v>
          </cell>
          <cell r="D90" t="str">
            <v>N</v>
          </cell>
          <cell r="E90" t="str">
            <v>N</v>
          </cell>
          <cell r="F90" t="str">
            <v>Y</v>
          </cell>
        </row>
        <row r="91">
          <cell r="A91" t="str">
            <v>1ST LT. JACK LUMMUS</v>
          </cell>
          <cell r="B91" t="str">
            <v>Naval/Naval Auxiliary</v>
          </cell>
          <cell r="C91" t="str">
            <v>Non-Merchant Vessel</v>
          </cell>
          <cell r="D91" t="str">
            <v>N</v>
          </cell>
          <cell r="E91" t="str">
            <v>N</v>
          </cell>
          <cell r="F91" t="str">
            <v>Y</v>
          </cell>
        </row>
        <row r="92">
          <cell r="A92" t="str">
            <v>2ND LT. JOHN P. BOBO</v>
          </cell>
          <cell r="B92" t="str">
            <v>Naval/Naval Auxiliary</v>
          </cell>
          <cell r="C92" t="str">
            <v>Non-Merchant Vessel</v>
          </cell>
          <cell r="D92" t="str">
            <v>N</v>
          </cell>
          <cell r="E92" t="str">
            <v>N</v>
          </cell>
          <cell r="F92" t="str">
            <v>Y</v>
          </cell>
        </row>
        <row r="93">
          <cell r="A93" t="str">
            <v>ALAN SHEPARD</v>
          </cell>
          <cell r="B93" t="str">
            <v>Naval/Naval Auxiliary</v>
          </cell>
          <cell r="C93" t="str">
            <v>Non-Merchant Vessel</v>
          </cell>
          <cell r="D93" t="str">
            <v>N</v>
          </cell>
          <cell r="E93" t="str">
            <v>N</v>
          </cell>
          <cell r="F93" t="str">
            <v>Y</v>
          </cell>
        </row>
        <row r="94">
          <cell r="A94" t="str">
            <v>AMELIA EARHART</v>
          </cell>
          <cell r="B94" t="str">
            <v>Naval/Naval Auxiliary</v>
          </cell>
          <cell r="C94" t="str">
            <v>Non-Merchant Vessel</v>
          </cell>
          <cell r="D94" t="str">
            <v>N</v>
          </cell>
          <cell r="E94" t="str">
            <v>N</v>
          </cell>
          <cell r="F94" t="str">
            <v>Y</v>
          </cell>
        </row>
        <row r="95">
          <cell r="A95" t="str">
            <v>ARCTIC</v>
          </cell>
          <cell r="B95" t="str">
            <v>Naval/Naval Auxiliary</v>
          </cell>
          <cell r="C95" t="str">
            <v>Non-Merchant Vessel</v>
          </cell>
          <cell r="D95" t="str">
            <v>N</v>
          </cell>
          <cell r="E95" t="str">
            <v>N</v>
          </cell>
          <cell r="F95" t="str">
            <v>Y</v>
          </cell>
        </row>
        <row r="96">
          <cell r="A96" t="str">
            <v>BENAVIDEZ</v>
          </cell>
          <cell r="B96" t="str">
            <v>Naval/Naval Auxiliary</v>
          </cell>
          <cell r="C96" t="str">
            <v>Non-Merchant Vessel</v>
          </cell>
          <cell r="D96" t="str">
            <v>N</v>
          </cell>
          <cell r="E96" t="str">
            <v>N</v>
          </cell>
          <cell r="F96" t="str">
            <v>Y</v>
          </cell>
        </row>
        <row r="97">
          <cell r="A97" t="str">
            <v>BOB HOPE</v>
          </cell>
          <cell r="B97" t="str">
            <v>Naval/Naval Auxiliary</v>
          </cell>
          <cell r="C97" t="str">
            <v>Non-Merchant Vessel</v>
          </cell>
          <cell r="D97" t="str">
            <v>N</v>
          </cell>
          <cell r="E97" t="str">
            <v>N</v>
          </cell>
          <cell r="F97" t="str">
            <v>Y</v>
          </cell>
        </row>
        <row r="98">
          <cell r="A98" t="str">
            <v>BRIDGE</v>
          </cell>
          <cell r="B98" t="str">
            <v>Naval/Naval Auxiliary</v>
          </cell>
          <cell r="C98" t="str">
            <v>Non-Merchant Vessel</v>
          </cell>
          <cell r="D98" t="str">
            <v>N</v>
          </cell>
          <cell r="E98" t="str">
            <v>N</v>
          </cell>
          <cell r="F98" t="str">
            <v>Y</v>
          </cell>
        </row>
        <row r="99">
          <cell r="A99" t="str">
            <v>BRITTIN</v>
          </cell>
          <cell r="B99" t="str">
            <v>Naval/Naval Auxiliary</v>
          </cell>
          <cell r="C99" t="str">
            <v>Non-Merchant Vessel</v>
          </cell>
          <cell r="D99" t="str">
            <v>N</v>
          </cell>
          <cell r="E99" t="str">
            <v>N</v>
          </cell>
          <cell r="F99" t="str">
            <v>Y</v>
          </cell>
        </row>
        <row r="100">
          <cell r="A100" t="str">
            <v>CAPE FAREWELL</v>
          </cell>
          <cell r="B100" t="str">
            <v>Barge Carrier</v>
          </cell>
          <cell r="C100" t="str">
            <v>General Cargo</v>
          </cell>
          <cell r="D100" t="str">
            <v>N</v>
          </cell>
          <cell r="E100" t="str">
            <v>N</v>
          </cell>
          <cell r="F100" t="str">
            <v>Y</v>
          </cell>
        </row>
        <row r="101">
          <cell r="A101" t="str">
            <v>CAPE FEAR</v>
          </cell>
          <cell r="B101" t="str">
            <v>Naval/Naval Auxiliary</v>
          </cell>
          <cell r="C101" t="str">
            <v>Non-Merchant Vessel</v>
          </cell>
          <cell r="D101" t="str">
            <v>N</v>
          </cell>
          <cell r="E101" t="str">
            <v>N</v>
          </cell>
          <cell r="F101" t="str">
            <v>Y</v>
          </cell>
        </row>
        <row r="102">
          <cell r="A102" t="str">
            <v>CAPE FLATTERY</v>
          </cell>
          <cell r="B102" t="str">
            <v>Barge Carrier</v>
          </cell>
          <cell r="C102" t="str">
            <v>General Cargo</v>
          </cell>
          <cell r="D102" t="str">
            <v>N</v>
          </cell>
          <cell r="E102" t="str">
            <v>N</v>
          </cell>
          <cell r="F102" t="str">
            <v>Y</v>
          </cell>
        </row>
        <row r="103">
          <cell r="A103" t="str">
            <v>CAPE FLORIDA</v>
          </cell>
          <cell r="B103" t="str">
            <v>Barge Carrier</v>
          </cell>
          <cell r="C103" t="str">
            <v>General Cargo</v>
          </cell>
          <cell r="D103" t="str">
            <v>N</v>
          </cell>
          <cell r="E103" t="str">
            <v>N</v>
          </cell>
          <cell r="F103" t="str">
            <v>Y</v>
          </cell>
        </row>
        <row r="104">
          <cell r="A104" t="str">
            <v>CAPE GIRARDEAU</v>
          </cell>
          <cell r="B104" t="str">
            <v>General Cargo Ship</v>
          </cell>
          <cell r="C104" t="str">
            <v>General Cargo</v>
          </cell>
          <cell r="D104" t="str">
            <v>N</v>
          </cell>
          <cell r="E104" t="str">
            <v>N</v>
          </cell>
          <cell r="F104" t="str">
            <v>Y</v>
          </cell>
        </row>
        <row r="105">
          <cell r="A105" t="str">
            <v>CAPE JACOB</v>
          </cell>
          <cell r="B105" t="str">
            <v>General Cargo Ship</v>
          </cell>
          <cell r="C105" t="str">
            <v>General Cargo</v>
          </cell>
          <cell r="D105" t="str">
            <v>N</v>
          </cell>
          <cell r="E105" t="str">
            <v>N</v>
          </cell>
          <cell r="F105" t="str">
            <v>Y</v>
          </cell>
        </row>
        <row r="106">
          <cell r="A106" t="str">
            <v>CAPE LAMBERT</v>
          </cell>
          <cell r="B106" t="str">
            <v>Ro-Ro Cargo Ship</v>
          </cell>
          <cell r="C106" t="str">
            <v>Ro-Ro</v>
          </cell>
          <cell r="D106" t="str">
            <v>N</v>
          </cell>
          <cell r="E106" t="str">
            <v>N</v>
          </cell>
          <cell r="F106" t="str">
            <v>Y</v>
          </cell>
        </row>
        <row r="107">
          <cell r="A107" t="str">
            <v>CAPE LOBOS</v>
          </cell>
          <cell r="B107" t="str">
            <v>Ro-Ro Cargo Ship</v>
          </cell>
          <cell r="C107" t="str">
            <v>Ro-Ro</v>
          </cell>
          <cell r="D107" t="str">
            <v>N</v>
          </cell>
          <cell r="E107" t="str">
            <v>N</v>
          </cell>
          <cell r="F107" t="str">
            <v>Y</v>
          </cell>
        </row>
        <row r="108">
          <cell r="A108" t="str">
            <v>CAPE MENDOCINO</v>
          </cell>
          <cell r="B108" t="str">
            <v>Barge Carrier</v>
          </cell>
          <cell r="C108" t="str">
            <v>General Cargo</v>
          </cell>
          <cell r="D108" t="str">
            <v>N</v>
          </cell>
          <cell r="E108" t="str">
            <v>N</v>
          </cell>
          <cell r="F108" t="str">
            <v>Y</v>
          </cell>
        </row>
        <row r="109">
          <cell r="A109" t="str">
            <v>CAPE NOME</v>
          </cell>
          <cell r="B109" t="str">
            <v>General Cargo Ship</v>
          </cell>
          <cell r="C109" t="str">
            <v>General Cargo</v>
          </cell>
          <cell r="D109" t="str">
            <v>N</v>
          </cell>
          <cell r="E109" t="str">
            <v>N</v>
          </cell>
          <cell r="F109" t="str">
            <v>Y</v>
          </cell>
        </row>
        <row r="110">
          <cell r="A110" t="str">
            <v>CAPT. STEVEN L. BENNETT</v>
          </cell>
          <cell r="B110" t="str">
            <v>Naval/Naval Auxiliary</v>
          </cell>
          <cell r="C110" t="str">
            <v>Non-Merchant Vessel</v>
          </cell>
          <cell r="D110" t="str">
            <v>N</v>
          </cell>
          <cell r="E110" t="str">
            <v>N</v>
          </cell>
          <cell r="F110" t="str">
            <v>Y</v>
          </cell>
        </row>
        <row r="111">
          <cell r="A111" t="str">
            <v>CARL BRASHEAR</v>
          </cell>
          <cell r="B111" t="str">
            <v>Naval/Naval Auxiliary</v>
          </cell>
          <cell r="C111" t="str">
            <v>Non-Merchant Vessel</v>
          </cell>
          <cell r="D111" t="str">
            <v>N</v>
          </cell>
          <cell r="E111" t="str">
            <v>N</v>
          </cell>
          <cell r="F111" t="str">
            <v>Y</v>
          </cell>
        </row>
        <row r="112">
          <cell r="A112" t="str">
            <v>CESAR CHAVEZ</v>
          </cell>
          <cell r="B112" t="str">
            <v>Naval/Naval Auxiliary</v>
          </cell>
          <cell r="C112" t="str">
            <v>Non-Merchant Vessel</v>
          </cell>
          <cell r="D112" t="str">
            <v>N</v>
          </cell>
          <cell r="E112" t="str">
            <v>N</v>
          </cell>
          <cell r="F112" t="str">
            <v>Y</v>
          </cell>
        </row>
        <row r="113">
          <cell r="A113" t="str">
            <v>CHARLES DREW</v>
          </cell>
          <cell r="B113" t="str">
            <v>Naval/Naval Auxiliary</v>
          </cell>
          <cell r="C113" t="str">
            <v>Non-Merchant Vessel</v>
          </cell>
          <cell r="D113" t="str">
            <v>N</v>
          </cell>
          <cell r="E113" t="str">
            <v>N</v>
          </cell>
          <cell r="F113" t="str">
            <v>Y</v>
          </cell>
        </row>
        <row r="114">
          <cell r="A114" t="str">
            <v>CHARLTON</v>
          </cell>
          <cell r="B114" t="str">
            <v>Naval/Naval Auxiliary</v>
          </cell>
          <cell r="C114" t="str">
            <v>Non-Merchant Vessel</v>
          </cell>
          <cell r="D114" t="str">
            <v>N</v>
          </cell>
          <cell r="E114" t="str">
            <v>N</v>
          </cell>
          <cell r="F114" t="str">
            <v>Y</v>
          </cell>
        </row>
        <row r="115">
          <cell r="A115" t="str">
            <v>COMET</v>
          </cell>
          <cell r="B115" t="str">
            <v>Vehicles Carrier</v>
          </cell>
          <cell r="C115" t="str">
            <v>Ro-Ro</v>
          </cell>
          <cell r="D115" t="str">
            <v>N</v>
          </cell>
          <cell r="E115" t="str">
            <v>N</v>
          </cell>
          <cell r="F115" t="str">
            <v>Y</v>
          </cell>
        </row>
        <row r="116">
          <cell r="A116" t="str">
            <v>DAHL</v>
          </cell>
          <cell r="B116" t="str">
            <v>Naval/Naval Auxiliary</v>
          </cell>
          <cell r="C116" t="str">
            <v>Non-Merchant Vessel</v>
          </cell>
          <cell r="D116" t="str">
            <v>N</v>
          </cell>
          <cell r="E116" t="str">
            <v>N</v>
          </cell>
          <cell r="F116" t="str">
            <v>Y</v>
          </cell>
        </row>
        <row r="117">
          <cell r="A117" t="str">
            <v>DIAMOND STATE</v>
          </cell>
          <cell r="B117" t="str">
            <v>Container Ship</v>
          </cell>
          <cell r="C117" t="str">
            <v>Container</v>
          </cell>
          <cell r="D117" t="str">
            <v>N</v>
          </cell>
          <cell r="E117" t="str">
            <v>N</v>
          </cell>
          <cell r="F117" t="str">
            <v>Y</v>
          </cell>
        </row>
        <row r="118">
          <cell r="A118" t="str">
            <v>EQUALITY STATE</v>
          </cell>
          <cell r="B118" t="str">
            <v>Container Ship</v>
          </cell>
          <cell r="C118" t="str">
            <v>Container</v>
          </cell>
          <cell r="D118" t="str">
            <v>N</v>
          </cell>
          <cell r="E118" t="str">
            <v>N</v>
          </cell>
          <cell r="F118" t="str">
            <v>Y</v>
          </cell>
        </row>
        <row r="119">
          <cell r="A119" t="str">
            <v>FALL RIVER</v>
          </cell>
          <cell r="B119" t="str">
            <v>Naval/Naval Auxiliary</v>
          </cell>
          <cell r="C119" t="str">
            <v>Non-Merchant Vessel</v>
          </cell>
          <cell r="D119" t="str">
            <v>N</v>
          </cell>
          <cell r="E119" t="str">
            <v>N</v>
          </cell>
          <cell r="F119" t="str">
            <v>Y</v>
          </cell>
        </row>
        <row r="120">
          <cell r="A120" t="str">
            <v>FISHER</v>
          </cell>
          <cell r="B120" t="str">
            <v>Naval/Naval Auxiliary</v>
          </cell>
          <cell r="C120" t="str">
            <v>Non-Merchant Vessel</v>
          </cell>
          <cell r="D120" t="str">
            <v>N</v>
          </cell>
          <cell r="E120" t="str">
            <v>N</v>
          </cell>
          <cell r="F120" t="str">
            <v>Y</v>
          </cell>
        </row>
        <row r="121">
          <cell r="A121" t="str">
            <v>GILLILAND</v>
          </cell>
          <cell r="B121" t="str">
            <v>Naval/Naval Auxiliary</v>
          </cell>
          <cell r="C121" t="str">
            <v>Non-Merchant Vessel</v>
          </cell>
          <cell r="D121" t="str">
            <v>N</v>
          </cell>
          <cell r="E121" t="str">
            <v>N</v>
          </cell>
          <cell r="F121" t="str">
            <v>Y</v>
          </cell>
        </row>
        <row r="122">
          <cell r="A122" t="str">
            <v>GORDON</v>
          </cell>
          <cell r="B122" t="str">
            <v>Naval/Naval Auxiliary</v>
          </cell>
          <cell r="C122" t="str">
            <v>Non-Merchant Vessel</v>
          </cell>
          <cell r="D122" t="str">
            <v>N</v>
          </cell>
          <cell r="E122" t="str">
            <v>N</v>
          </cell>
          <cell r="F122" t="str">
            <v>Y</v>
          </cell>
        </row>
        <row r="123">
          <cell r="A123" t="str">
            <v>GREEN MOUNTAIN STATE</v>
          </cell>
          <cell r="B123" t="str">
            <v>Container Ship</v>
          </cell>
          <cell r="C123" t="str">
            <v>Container</v>
          </cell>
          <cell r="D123" t="str">
            <v>N</v>
          </cell>
          <cell r="E123" t="str">
            <v>N</v>
          </cell>
          <cell r="F123" t="str">
            <v>Y</v>
          </cell>
        </row>
        <row r="124">
          <cell r="A124" t="str">
            <v>GY. SGT. FRED W. STOCKHAM</v>
          </cell>
          <cell r="B124" t="str">
            <v>Naval/Naval Auxiliary</v>
          </cell>
          <cell r="C124" t="str">
            <v>Non-Merchant Vessel</v>
          </cell>
          <cell r="D124" t="str">
            <v>N</v>
          </cell>
          <cell r="E124" t="str">
            <v>N</v>
          </cell>
          <cell r="F124" t="str">
            <v>Y</v>
          </cell>
        </row>
        <row r="125">
          <cell r="A125" t="str">
            <v>LAWRENCE H. GIANELLA</v>
          </cell>
          <cell r="B125" t="str">
            <v>Naval/Naval Auxiliary</v>
          </cell>
          <cell r="C125" t="str">
            <v>Non-Merchant Vessel</v>
          </cell>
          <cell r="D125" t="str">
            <v>N</v>
          </cell>
          <cell r="E125" t="str">
            <v>N</v>
          </cell>
          <cell r="F125" t="str">
            <v>Y</v>
          </cell>
        </row>
        <row r="126">
          <cell r="A126" t="str">
            <v>LCPL ROY M. WHEAT</v>
          </cell>
          <cell r="B126" t="str">
            <v>Naval/Naval Auxiliary</v>
          </cell>
          <cell r="C126" t="str">
            <v>Non-Merchant Vessel</v>
          </cell>
          <cell r="D126" t="str">
            <v>N</v>
          </cell>
          <cell r="E126" t="str">
            <v>N</v>
          </cell>
          <cell r="F126" t="str">
            <v>Y</v>
          </cell>
        </row>
        <row r="127">
          <cell r="A127" t="str">
            <v>LEWIS AND CLARK</v>
          </cell>
          <cell r="B127" t="str">
            <v>Naval/Naval Auxiliary</v>
          </cell>
          <cell r="C127" t="str">
            <v>Non-Merchant Vessel</v>
          </cell>
          <cell r="D127" t="str">
            <v>N</v>
          </cell>
          <cell r="E127" t="str">
            <v>N</v>
          </cell>
          <cell r="F127" t="str">
            <v>Y</v>
          </cell>
        </row>
        <row r="128">
          <cell r="A128" t="str">
            <v>LTC JOHN U.D. PAGE</v>
          </cell>
          <cell r="B128" t="str">
            <v>Container Ship</v>
          </cell>
          <cell r="C128" t="str">
            <v>Container</v>
          </cell>
          <cell r="D128" t="str">
            <v>N</v>
          </cell>
          <cell r="E128" t="str">
            <v>N</v>
          </cell>
          <cell r="F128" t="str">
            <v>Y</v>
          </cell>
        </row>
        <row r="129">
          <cell r="A129" t="str">
            <v>MAJ. STEPHEN W. PLESS</v>
          </cell>
          <cell r="B129" t="str">
            <v>Naval/Naval Auxiliary</v>
          </cell>
          <cell r="C129" t="str">
            <v>Non-Merchant Vessel</v>
          </cell>
          <cell r="D129" t="str">
            <v>N</v>
          </cell>
          <cell r="E129" t="str">
            <v>N</v>
          </cell>
          <cell r="F129" t="str">
            <v>Y</v>
          </cell>
        </row>
        <row r="130">
          <cell r="A130" t="str">
            <v>MAJOR BERNARD F. FISHER</v>
          </cell>
          <cell r="B130" t="str">
            <v>Container Ship</v>
          </cell>
          <cell r="C130" t="str">
            <v>Container</v>
          </cell>
          <cell r="D130" t="str">
            <v>N</v>
          </cell>
          <cell r="E130" t="str">
            <v>N</v>
          </cell>
          <cell r="F130" t="str">
            <v>Y</v>
          </cell>
        </row>
        <row r="131">
          <cell r="A131" t="str">
            <v>MATTHEW PERRY</v>
          </cell>
          <cell r="B131" t="str">
            <v>Naval/Naval Auxiliary</v>
          </cell>
          <cell r="C131" t="str">
            <v>Non-Merchant Vessel</v>
          </cell>
          <cell r="D131" t="str">
            <v>N</v>
          </cell>
          <cell r="E131" t="str">
            <v>N</v>
          </cell>
          <cell r="F131" t="str">
            <v>Y</v>
          </cell>
        </row>
        <row r="132">
          <cell r="A132" t="str">
            <v>MEDGAR EVERS</v>
          </cell>
          <cell r="B132" t="str">
            <v>Naval/Naval Auxiliary</v>
          </cell>
          <cell r="C132" t="str">
            <v>Non-Merchant Vessel</v>
          </cell>
          <cell r="D132" t="str">
            <v>N</v>
          </cell>
          <cell r="E132" t="str">
            <v>N</v>
          </cell>
          <cell r="F132" t="str">
            <v>Y</v>
          </cell>
        </row>
        <row r="133">
          <cell r="A133" t="str">
            <v>MENDONCA</v>
          </cell>
          <cell r="B133" t="str">
            <v>Naval/Naval Auxiliary</v>
          </cell>
          <cell r="C133" t="str">
            <v>Non-Merchant Vessel</v>
          </cell>
          <cell r="D133" t="str">
            <v>N</v>
          </cell>
          <cell r="E133" t="str">
            <v>N</v>
          </cell>
          <cell r="F133" t="str">
            <v>Y</v>
          </cell>
        </row>
        <row r="134">
          <cell r="A134" t="str">
            <v>METEOR</v>
          </cell>
          <cell r="B134" t="str">
            <v>Vehicles Carrier</v>
          </cell>
          <cell r="C134" t="str">
            <v>Ro-Ro</v>
          </cell>
          <cell r="D134" t="str">
            <v>N</v>
          </cell>
          <cell r="E134" t="str">
            <v>N</v>
          </cell>
          <cell r="F134" t="str">
            <v>Y</v>
          </cell>
        </row>
        <row r="135">
          <cell r="A135" t="str">
            <v>MILLINOCKET</v>
          </cell>
          <cell r="B135" t="str">
            <v>Naval/Naval Auxiliary</v>
          </cell>
          <cell r="C135" t="str">
            <v>Non-Merchant Vessel</v>
          </cell>
          <cell r="D135" t="str">
            <v>N</v>
          </cell>
          <cell r="E135" t="str">
            <v>N</v>
          </cell>
          <cell r="F135" t="str">
            <v>Y</v>
          </cell>
        </row>
        <row r="136">
          <cell r="A136" t="str">
            <v>MONTFORD POINT</v>
          </cell>
          <cell r="B136" t="str">
            <v>Heavy Load Carrier</v>
          </cell>
          <cell r="C136" t="str">
            <v>General Cargo</v>
          </cell>
          <cell r="D136" t="str">
            <v>N</v>
          </cell>
          <cell r="E136" t="str">
            <v>N</v>
          </cell>
          <cell r="F136" t="str">
            <v>Y</v>
          </cell>
        </row>
        <row r="137">
          <cell r="A137" t="str">
            <v>PAUL BUCK</v>
          </cell>
          <cell r="B137" t="str">
            <v>Naval/Naval Auxiliary</v>
          </cell>
          <cell r="C137" t="str">
            <v>Non-Merchant Vessel</v>
          </cell>
          <cell r="D137" t="str">
            <v>N</v>
          </cell>
          <cell r="E137" t="str">
            <v>N</v>
          </cell>
          <cell r="F137" t="str">
            <v>Y</v>
          </cell>
        </row>
        <row r="138">
          <cell r="A138" t="str">
            <v>PFC. DEWAYNE T. WILLIAMS</v>
          </cell>
          <cell r="B138" t="str">
            <v>Naval/Naval Auxiliary</v>
          </cell>
          <cell r="C138" t="str">
            <v>Non-Merchant Vessel</v>
          </cell>
          <cell r="D138" t="str">
            <v>N</v>
          </cell>
          <cell r="E138" t="str">
            <v>N</v>
          </cell>
          <cell r="F138" t="str">
            <v>Y</v>
          </cell>
        </row>
        <row r="139">
          <cell r="A139" t="str">
            <v>PFC. EUGENE A. OBREGON</v>
          </cell>
          <cell r="B139" t="str">
            <v>Naval/Naval Auxiliary</v>
          </cell>
          <cell r="C139" t="str">
            <v>Non-Merchant Vessel</v>
          </cell>
          <cell r="D139" t="str">
            <v>N</v>
          </cell>
          <cell r="E139" t="str">
            <v>N</v>
          </cell>
          <cell r="F139" t="str">
            <v>Y</v>
          </cell>
        </row>
        <row r="140">
          <cell r="A140" t="str">
            <v>PILILAAU</v>
          </cell>
          <cell r="B140" t="str">
            <v>Naval/Naval Auxiliary</v>
          </cell>
          <cell r="C140" t="str">
            <v>Non-Merchant Vessel</v>
          </cell>
          <cell r="D140" t="str">
            <v>N</v>
          </cell>
          <cell r="E140" t="str">
            <v>N</v>
          </cell>
          <cell r="F140" t="str">
            <v>Y</v>
          </cell>
        </row>
        <row r="141">
          <cell r="A141" t="str">
            <v>POMEROY</v>
          </cell>
          <cell r="B141" t="str">
            <v>Naval/Naval Auxiliary</v>
          </cell>
          <cell r="C141" t="str">
            <v>Non-Merchant Vessel</v>
          </cell>
          <cell r="D141" t="str">
            <v>N</v>
          </cell>
          <cell r="E141" t="str">
            <v>N</v>
          </cell>
          <cell r="F141" t="str">
            <v>Y</v>
          </cell>
        </row>
        <row r="142">
          <cell r="A142" t="str">
            <v>RAINIER</v>
          </cell>
          <cell r="B142" t="str">
            <v>Naval/Naval Auxiliary</v>
          </cell>
          <cell r="C142" t="str">
            <v>Non-Merchant Vessel</v>
          </cell>
          <cell r="D142" t="str">
            <v>N</v>
          </cell>
          <cell r="E142" t="str">
            <v>N</v>
          </cell>
          <cell r="F142" t="str">
            <v>Y</v>
          </cell>
        </row>
        <row r="143">
          <cell r="A143" t="str">
            <v>RED CLOUD</v>
          </cell>
          <cell r="B143" t="str">
            <v>Naval/Naval Auxiliary</v>
          </cell>
          <cell r="C143" t="str">
            <v>Non-Merchant Vessel</v>
          </cell>
          <cell r="D143" t="str">
            <v>N</v>
          </cell>
          <cell r="E143" t="str">
            <v>N</v>
          </cell>
          <cell r="F143" t="str">
            <v>Y</v>
          </cell>
        </row>
        <row r="144">
          <cell r="A144" t="str">
            <v>RICHARD E. BYRD</v>
          </cell>
          <cell r="B144" t="str">
            <v>Naval/Naval Auxiliary</v>
          </cell>
          <cell r="C144" t="str">
            <v>Non-Merchant Vessel</v>
          </cell>
          <cell r="D144" t="str">
            <v>N</v>
          </cell>
          <cell r="E144" t="str">
            <v>N</v>
          </cell>
          <cell r="F144" t="str">
            <v>Y</v>
          </cell>
        </row>
        <row r="145">
          <cell r="A145" t="str">
            <v>RICHARD G. MATTHIESEN</v>
          </cell>
          <cell r="B145" t="str">
            <v>Naval/Naval Auxiliary</v>
          </cell>
          <cell r="C145" t="str">
            <v>Non-Merchant Vessel</v>
          </cell>
          <cell r="D145" t="str">
            <v>N</v>
          </cell>
          <cell r="E145" t="str">
            <v>N</v>
          </cell>
          <cell r="F145" t="str">
            <v>Y</v>
          </cell>
        </row>
        <row r="146">
          <cell r="A146" t="str">
            <v>ROBERT E. PEARY</v>
          </cell>
          <cell r="B146" t="str">
            <v>Naval/Naval Auxiliary</v>
          </cell>
          <cell r="C146" t="str">
            <v>Non-Merchant Vessel</v>
          </cell>
          <cell r="D146" t="str">
            <v>N</v>
          </cell>
          <cell r="E146" t="str">
            <v>N</v>
          </cell>
          <cell r="F146" t="str">
            <v>Y</v>
          </cell>
        </row>
        <row r="147">
          <cell r="A147" t="str">
            <v>SACAGAWEA</v>
          </cell>
          <cell r="B147" t="str">
            <v>Naval/Naval Auxiliary</v>
          </cell>
          <cell r="C147" t="str">
            <v>Non-Merchant Vessel</v>
          </cell>
          <cell r="D147" t="str">
            <v>N</v>
          </cell>
          <cell r="E147" t="str">
            <v>N</v>
          </cell>
          <cell r="F147" t="str">
            <v>Y</v>
          </cell>
        </row>
        <row r="148">
          <cell r="A148" t="str">
            <v>SAMUEL L. COBB</v>
          </cell>
          <cell r="B148" t="str">
            <v>Naval/Naval Auxiliary</v>
          </cell>
          <cell r="C148" t="str">
            <v>Non-Merchant Vessel</v>
          </cell>
          <cell r="D148" t="str">
            <v>N</v>
          </cell>
          <cell r="E148" t="str">
            <v>N</v>
          </cell>
          <cell r="F148" t="str">
            <v>Y</v>
          </cell>
        </row>
        <row r="149">
          <cell r="A149" t="str">
            <v>SEAY</v>
          </cell>
          <cell r="B149" t="str">
            <v>Naval/Naval Auxiliary</v>
          </cell>
          <cell r="C149" t="str">
            <v>Non-Merchant Vessel</v>
          </cell>
          <cell r="D149" t="str">
            <v>N</v>
          </cell>
          <cell r="E149" t="str">
            <v>N</v>
          </cell>
          <cell r="F149" t="str">
            <v>Y</v>
          </cell>
        </row>
        <row r="150">
          <cell r="A150" t="str">
            <v>SGT. MATEJ KOCAK</v>
          </cell>
          <cell r="B150" t="str">
            <v>Naval/Naval Auxiliary</v>
          </cell>
          <cell r="C150" t="str">
            <v>Non-Merchant Vessel</v>
          </cell>
          <cell r="D150" t="str">
            <v>N</v>
          </cell>
          <cell r="E150" t="str">
            <v>N</v>
          </cell>
          <cell r="F150" t="str">
            <v>Y</v>
          </cell>
        </row>
        <row r="151">
          <cell r="A151" t="str">
            <v>SGT. WILLIAM R. BUTTON</v>
          </cell>
          <cell r="B151" t="str">
            <v>Naval/Naval Auxiliary</v>
          </cell>
          <cell r="C151" t="str">
            <v>Non-Merchant Vessel</v>
          </cell>
          <cell r="D151" t="str">
            <v>N</v>
          </cell>
          <cell r="E151" t="str">
            <v>N</v>
          </cell>
          <cell r="F151" t="str">
            <v>Y</v>
          </cell>
        </row>
        <row r="152">
          <cell r="A152" t="str">
            <v>SHUGHART</v>
          </cell>
          <cell r="B152" t="str">
            <v>Naval/Naval Auxiliary</v>
          </cell>
          <cell r="C152" t="str">
            <v>Non-Merchant Vessel</v>
          </cell>
          <cell r="D152" t="str">
            <v>N</v>
          </cell>
          <cell r="E152" t="str">
            <v>N</v>
          </cell>
          <cell r="F152" t="str">
            <v>Y</v>
          </cell>
        </row>
        <row r="153">
          <cell r="A153" t="str">
            <v>SISLER</v>
          </cell>
          <cell r="B153" t="str">
            <v>Naval/Naval Auxiliary</v>
          </cell>
          <cell r="C153" t="str">
            <v>Non-Merchant Vessel</v>
          </cell>
          <cell r="D153" t="str">
            <v>N</v>
          </cell>
          <cell r="E153" t="str">
            <v>N</v>
          </cell>
          <cell r="F153" t="str">
            <v>Y</v>
          </cell>
        </row>
        <row r="154">
          <cell r="A154" t="str">
            <v>SODERMAN</v>
          </cell>
          <cell r="B154" t="str">
            <v>Naval/Naval Auxiliary</v>
          </cell>
          <cell r="C154" t="str">
            <v>Non-Merchant Vessel</v>
          </cell>
          <cell r="D154" t="str">
            <v>N</v>
          </cell>
          <cell r="E154" t="str">
            <v>N</v>
          </cell>
          <cell r="F154" t="str">
            <v>Y</v>
          </cell>
        </row>
        <row r="155">
          <cell r="A155" t="str">
            <v>SSG EDWARD A. CARTER JR.</v>
          </cell>
          <cell r="B155" t="str">
            <v>Container Ship</v>
          </cell>
          <cell r="C155" t="str">
            <v>Container</v>
          </cell>
          <cell r="D155" t="str">
            <v>N</v>
          </cell>
          <cell r="E155" t="str">
            <v>N</v>
          </cell>
          <cell r="F155" t="str">
            <v>Y</v>
          </cell>
        </row>
        <row r="156">
          <cell r="A156" t="str">
            <v>SUPPLY</v>
          </cell>
          <cell r="B156" t="str">
            <v>Naval/Naval Auxiliary</v>
          </cell>
          <cell r="C156" t="str">
            <v>Non-Merchant Vessel</v>
          </cell>
          <cell r="D156" t="str">
            <v>N</v>
          </cell>
          <cell r="E156" t="str">
            <v>N</v>
          </cell>
          <cell r="F156" t="str">
            <v>Y</v>
          </cell>
        </row>
        <row r="157">
          <cell r="A157" t="str">
            <v>WALLY SCHIRRA</v>
          </cell>
          <cell r="B157" t="str">
            <v>Naval/Naval Auxiliary</v>
          </cell>
          <cell r="C157" t="str">
            <v>Non-Merchant Vessel</v>
          </cell>
          <cell r="D157" t="str">
            <v>N</v>
          </cell>
          <cell r="E157" t="str">
            <v>N</v>
          </cell>
          <cell r="F157" t="str">
            <v>Y</v>
          </cell>
        </row>
        <row r="158">
          <cell r="A158" t="str">
            <v>WASHINGTON CHAMBERS</v>
          </cell>
          <cell r="B158" t="str">
            <v>Naval/Naval Auxiliary</v>
          </cell>
          <cell r="C158" t="str">
            <v>Non-Merchant Vessel</v>
          </cell>
          <cell r="D158" t="str">
            <v>N</v>
          </cell>
          <cell r="E158" t="str">
            <v>N</v>
          </cell>
          <cell r="F158" t="str">
            <v>Y</v>
          </cell>
        </row>
        <row r="159">
          <cell r="A159" t="str">
            <v>WATKINS</v>
          </cell>
          <cell r="B159" t="str">
            <v>Naval/Naval Auxiliary</v>
          </cell>
          <cell r="C159" t="str">
            <v>Non-Merchant Vessel</v>
          </cell>
          <cell r="D159" t="str">
            <v>N</v>
          </cell>
          <cell r="E159" t="str">
            <v>N</v>
          </cell>
          <cell r="F159" t="str">
            <v>Y</v>
          </cell>
        </row>
        <row r="160">
          <cell r="A160" t="str">
            <v>WATSON</v>
          </cell>
          <cell r="B160" t="str">
            <v>Naval/Naval Auxiliary</v>
          </cell>
          <cell r="C160" t="str">
            <v>Non-Merchant Vessel</v>
          </cell>
          <cell r="D160" t="str">
            <v>N</v>
          </cell>
          <cell r="E160" t="str">
            <v>N</v>
          </cell>
          <cell r="F160" t="str">
            <v>Y</v>
          </cell>
        </row>
        <row r="161">
          <cell r="A161" t="str">
            <v>WESTPAC EXPRESS</v>
          </cell>
          <cell r="B161" t="str">
            <v>Passenger/Ro-Ro Cargo Ship</v>
          </cell>
          <cell r="C161" t="str">
            <v>Passenger</v>
          </cell>
          <cell r="D161" t="str">
            <v>N</v>
          </cell>
          <cell r="E161" t="str">
            <v>N</v>
          </cell>
          <cell r="F161" t="str">
            <v>Y</v>
          </cell>
        </row>
        <row r="162">
          <cell r="A162" t="str">
            <v>WILLIAM MCLEAN</v>
          </cell>
          <cell r="B162" t="str">
            <v>Naval/Naval Auxiliary</v>
          </cell>
          <cell r="C162" t="str">
            <v>Non-Merchant Vessel</v>
          </cell>
          <cell r="D162" t="str">
            <v>N</v>
          </cell>
          <cell r="E162" t="str">
            <v>N</v>
          </cell>
          <cell r="F162" t="str">
            <v>Y</v>
          </cell>
        </row>
        <row r="163">
          <cell r="A163" t="str">
            <v>YANO</v>
          </cell>
          <cell r="B163" t="str">
            <v>Naval/Naval Auxiliary</v>
          </cell>
          <cell r="C163" t="str">
            <v>Non-Merchant Vessel</v>
          </cell>
          <cell r="D163" t="str">
            <v>N</v>
          </cell>
          <cell r="E163" t="str">
            <v>N</v>
          </cell>
          <cell r="F163" t="str">
            <v>Y</v>
          </cell>
        </row>
        <row r="164">
          <cell r="A164" t="str">
            <v>MONONGAHELA</v>
          </cell>
          <cell r="B164" t="str">
            <v>Oil Products Tanker</v>
          </cell>
          <cell r="C164" t="str">
            <v>Tanker</v>
          </cell>
          <cell r="D164" t="str">
            <v>N</v>
          </cell>
          <cell r="E164" t="str">
            <v>N</v>
          </cell>
          <cell r="F164" t="str">
            <v>Y</v>
          </cell>
        </row>
        <row r="165">
          <cell r="A165" t="str">
            <v>MG ROBERT SMALLS</v>
          </cell>
          <cell r="B165" t="str">
            <v>Landing Craft</v>
          </cell>
          <cell r="C165" t="str">
            <v>General Cargo</v>
          </cell>
          <cell r="D165" t="str">
            <v>N</v>
          </cell>
          <cell r="E165" t="str">
            <v>N</v>
          </cell>
          <cell r="F165" t="str">
            <v>Y</v>
          </cell>
        </row>
        <row r="166">
          <cell r="A166" t="str">
            <v>JAMES MCHENRY</v>
          </cell>
          <cell r="B166" t="str">
            <v>Heavy Load Carrier</v>
          </cell>
          <cell r="C166" t="str">
            <v>General Cargo</v>
          </cell>
          <cell r="D166" t="str">
            <v>N</v>
          </cell>
          <cell r="E166" t="str">
            <v>N</v>
          </cell>
          <cell r="F166" t="str">
            <v>Y</v>
          </cell>
        </row>
        <row r="167">
          <cell r="A167" t="str">
            <v>CAPE ALAVA</v>
          </cell>
          <cell r="B167" t="str">
            <v>General Cargo Ship</v>
          </cell>
          <cell r="C167" t="str">
            <v>General Cargo</v>
          </cell>
          <cell r="D167" t="str">
            <v>N</v>
          </cell>
          <cell r="E167" t="str">
            <v>N</v>
          </cell>
          <cell r="F167" t="str">
            <v>Y</v>
          </cell>
        </row>
        <row r="168">
          <cell r="A168" t="str">
            <v>CAPE ALEXANDER</v>
          </cell>
          <cell r="B168" t="str">
            <v>General Cargo Ship</v>
          </cell>
          <cell r="C168" t="str">
            <v>General Cargo</v>
          </cell>
          <cell r="D168" t="str">
            <v>N</v>
          </cell>
          <cell r="E168" t="str">
            <v>N</v>
          </cell>
          <cell r="F168" t="str">
            <v>Y</v>
          </cell>
        </row>
        <row r="169">
          <cell r="A169" t="str">
            <v>CAPE ANN</v>
          </cell>
          <cell r="B169" t="str">
            <v>General Cargo Ship</v>
          </cell>
          <cell r="C169" t="str">
            <v>General Cargo</v>
          </cell>
          <cell r="D169" t="str">
            <v>N</v>
          </cell>
          <cell r="E169" t="str">
            <v>N</v>
          </cell>
          <cell r="F169" t="str">
            <v>Y</v>
          </cell>
        </row>
        <row r="170">
          <cell r="A170" t="str">
            <v>CAPE ARCHWAY</v>
          </cell>
          <cell r="B170" t="str">
            <v>General Cargo Ship</v>
          </cell>
          <cell r="C170" t="str">
            <v>General Cargo</v>
          </cell>
          <cell r="D170" t="str">
            <v>N</v>
          </cell>
          <cell r="E170" t="str">
            <v>N</v>
          </cell>
          <cell r="F170" t="str">
            <v>Y</v>
          </cell>
        </row>
        <row r="171">
          <cell r="A171" t="str">
            <v>CAPE AVINOF</v>
          </cell>
          <cell r="B171" t="str">
            <v>General Cargo Ship</v>
          </cell>
          <cell r="C171" t="str">
            <v>General Cargo</v>
          </cell>
          <cell r="D171" t="str">
            <v>N</v>
          </cell>
          <cell r="E171" t="str">
            <v>N</v>
          </cell>
          <cell r="F171" t="str">
            <v>Y</v>
          </cell>
        </row>
        <row r="172">
          <cell r="A172" t="str">
            <v>CAPE BLANCO</v>
          </cell>
          <cell r="B172" t="str">
            <v>General Cargo Ship</v>
          </cell>
          <cell r="C172" t="str">
            <v>General Cargo</v>
          </cell>
          <cell r="D172" t="str">
            <v>N</v>
          </cell>
          <cell r="E172" t="str">
            <v>N</v>
          </cell>
          <cell r="F172" t="str">
            <v>Y</v>
          </cell>
        </row>
        <row r="173">
          <cell r="A173" t="str">
            <v>CAPE BORDA</v>
          </cell>
          <cell r="B173" t="str">
            <v>General Cargo Ship</v>
          </cell>
          <cell r="C173" t="str">
            <v>General Cargo</v>
          </cell>
          <cell r="D173" t="str">
            <v>N</v>
          </cell>
          <cell r="E173" t="str">
            <v>N</v>
          </cell>
          <cell r="F173" t="str">
            <v>Y</v>
          </cell>
        </row>
        <row r="174">
          <cell r="A174" t="str">
            <v>CAPE BOVER</v>
          </cell>
          <cell r="B174" t="str">
            <v>General Cargo Ship</v>
          </cell>
          <cell r="C174" t="str">
            <v>General Cargo</v>
          </cell>
          <cell r="D174" t="str">
            <v>N</v>
          </cell>
          <cell r="E174" t="str">
            <v>N</v>
          </cell>
          <cell r="F174" t="str">
            <v>Y</v>
          </cell>
        </row>
        <row r="175">
          <cell r="A175" t="str">
            <v>CAPE BRETON</v>
          </cell>
          <cell r="B175" t="str">
            <v>General Cargo Ship</v>
          </cell>
          <cell r="C175" t="str">
            <v>General Cargo</v>
          </cell>
          <cell r="D175" t="str">
            <v>N</v>
          </cell>
          <cell r="E175" t="str">
            <v>N</v>
          </cell>
          <cell r="F175" t="str">
            <v>Y</v>
          </cell>
        </row>
        <row r="176">
          <cell r="A176" t="str">
            <v>CAPE CHALMERS</v>
          </cell>
          <cell r="B176" t="str">
            <v>General Cargo Ship</v>
          </cell>
          <cell r="C176" t="str">
            <v>General Cargo</v>
          </cell>
          <cell r="D176" t="str">
            <v>N</v>
          </cell>
          <cell r="E176" t="str">
            <v>N</v>
          </cell>
          <cell r="F176" t="str">
            <v>Y</v>
          </cell>
        </row>
        <row r="177">
          <cell r="A177" t="str">
            <v>CAPE JOHNSON</v>
          </cell>
          <cell r="B177" t="str">
            <v>General Cargo Ship</v>
          </cell>
          <cell r="C177" t="str">
            <v>General Cargo</v>
          </cell>
          <cell r="D177" t="str">
            <v>N</v>
          </cell>
          <cell r="E177" t="str">
            <v>N</v>
          </cell>
          <cell r="F177" t="str">
            <v>Y</v>
          </cell>
        </row>
        <row r="178">
          <cell r="A178" t="str">
            <v>CAPE JUBY</v>
          </cell>
          <cell r="B178" t="str">
            <v>General Cargo Ship</v>
          </cell>
          <cell r="C178" t="str">
            <v>General Cargo</v>
          </cell>
          <cell r="D178" t="str">
            <v>N</v>
          </cell>
          <cell r="E178" t="str">
            <v>N</v>
          </cell>
          <cell r="F178" t="str">
            <v>Y</v>
          </cell>
        </row>
        <row r="179">
          <cell r="A179" t="str">
            <v>CHESAPEAKE</v>
          </cell>
          <cell r="B179" t="str">
            <v>Oil Products Tanker</v>
          </cell>
          <cell r="C179" t="str">
            <v>Tanker</v>
          </cell>
          <cell r="D179" t="str">
            <v>N</v>
          </cell>
          <cell r="E179" t="str">
            <v>N</v>
          </cell>
          <cell r="F179" t="str">
            <v>Y</v>
          </cell>
        </row>
        <row r="180">
          <cell r="A180" t="str">
            <v>DEL MONTE</v>
          </cell>
          <cell r="B180" t="str">
            <v>General Cargo Ship</v>
          </cell>
          <cell r="C180" t="str">
            <v>General Cargo</v>
          </cell>
          <cell r="D180" t="str">
            <v>N</v>
          </cell>
          <cell r="E180" t="str">
            <v>N</v>
          </cell>
          <cell r="F180" t="str">
            <v>Y</v>
          </cell>
        </row>
        <row r="181">
          <cell r="A181" t="str">
            <v>PACIFIC COLLECTOR</v>
          </cell>
          <cell r="B181" t="str">
            <v>Naval/Naval Auxiliary</v>
          </cell>
          <cell r="C181" t="str">
            <v>Non-Merchant Vessel</v>
          </cell>
          <cell r="D181" t="str">
            <v>N</v>
          </cell>
          <cell r="E181" t="str">
            <v>N</v>
          </cell>
          <cell r="F181" t="str">
            <v>Y</v>
          </cell>
        </row>
        <row r="182">
          <cell r="A182" t="str">
            <v>PIONEER CRUSADER</v>
          </cell>
          <cell r="B182" t="str">
            <v>General Cargo Ship</v>
          </cell>
          <cell r="C182" t="str">
            <v>General Cargo</v>
          </cell>
          <cell r="D182" t="str">
            <v>N</v>
          </cell>
          <cell r="E182" t="str">
            <v>N</v>
          </cell>
          <cell r="F182" t="str">
            <v>Y</v>
          </cell>
        </row>
        <row r="183">
          <cell r="A183" t="str">
            <v>PUERTO RICO</v>
          </cell>
          <cell r="B183" t="str">
            <v>Passenger/Ro-Ro Cargo Ship</v>
          </cell>
          <cell r="C183" t="str">
            <v>Passenger</v>
          </cell>
          <cell r="D183" t="str">
            <v>N</v>
          </cell>
          <cell r="E183" t="str">
            <v>N</v>
          </cell>
          <cell r="F183" t="str">
            <v>Y</v>
          </cell>
        </row>
        <row r="184">
          <cell r="A184" t="str">
            <v>JOHN GLENN</v>
          </cell>
          <cell r="B184" t="str">
            <v>Heavy Load Carrier</v>
          </cell>
          <cell r="C184" t="str">
            <v>General Cargo</v>
          </cell>
          <cell r="D184" t="str">
            <v>N</v>
          </cell>
          <cell r="E184" t="str">
            <v>N</v>
          </cell>
          <cell r="F184" t="str">
            <v>Y</v>
          </cell>
        </row>
        <row r="185">
          <cell r="A185" t="str">
            <v>CLOUD X</v>
          </cell>
          <cell r="B185" t="str">
            <v>Passenger Ferry</v>
          </cell>
          <cell r="C185" t="str">
            <v>Passenger</v>
          </cell>
          <cell r="D185" t="str">
            <v>N</v>
          </cell>
          <cell r="E185" t="str">
            <v>N</v>
          </cell>
          <cell r="F185" t="str">
            <v>N</v>
          </cell>
        </row>
        <row r="186">
          <cell r="A186" t="str">
            <v>AURORA</v>
          </cell>
          <cell r="B186" t="str">
            <v>Passenger/Ro-Ro Cargo Ship</v>
          </cell>
          <cell r="C186" t="str">
            <v>Passenger</v>
          </cell>
          <cell r="D186" t="str">
            <v>N</v>
          </cell>
          <cell r="E186" t="str">
            <v>N</v>
          </cell>
          <cell r="F186" t="str">
            <v>N</v>
          </cell>
        </row>
        <row r="187">
          <cell r="A187" t="str">
            <v>CHENEGA</v>
          </cell>
          <cell r="B187" t="str">
            <v>Passenger/Ro-Ro Cargo Ship</v>
          </cell>
          <cell r="C187" t="str">
            <v>Passenger</v>
          </cell>
          <cell r="D187" t="str">
            <v>N</v>
          </cell>
          <cell r="E187" t="str">
            <v>N</v>
          </cell>
          <cell r="F187" t="str">
            <v>N</v>
          </cell>
        </row>
        <row r="188">
          <cell r="A188" t="str">
            <v>COLUMBIA</v>
          </cell>
          <cell r="B188" t="str">
            <v>Passenger/Ro-Ro Cargo Ship</v>
          </cell>
          <cell r="C188" t="str">
            <v>Passenger</v>
          </cell>
          <cell r="D188" t="str">
            <v>N</v>
          </cell>
          <cell r="E188" t="str">
            <v>N</v>
          </cell>
          <cell r="F188" t="str">
            <v>N</v>
          </cell>
        </row>
        <row r="189">
          <cell r="A189" t="str">
            <v>FAIRWEATHER</v>
          </cell>
          <cell r="B189" t="str">
            <v>Passenger/Ro-Ro Cargo Ship</v>
          </cell>
          <cell r="C189" t="str">
            <v>Passenger</v>
          </cell>
          <cell r="D189" t="str">
            <v>N</v>
          </cell>
          <cell r="E189" t="str">
            <v>N</v>
          </cell>
          <cell r="F189" t="str">
            <v>N</v>
          </cell>
        </row>
        <row r="190">
          <cell r="A190" t="str">
            <v>KENNICOTT</v>
          </cell>
          <cell r="B190" t="str">
            <v>Passenger/Ro-Ro Cargo Ship</v>
          </cell>
          <cell r="C190" t="str">
            <v>Passenger</v>
          </cell>
          <cell r="D190" t="str">
            <v>N</v>
          </cell>
          <cell r="E190" t="str">
            <v>N</v>
          </cell>
          <cell r="F190" t="str">
            <v>N</v>
          </cell>
        </row>
        <row r="191">
          <cell r="A191" t="str">
            <v>LECONTE</v>
          </cell>
          <cell r="B191" t="str">
            <v>Passenger/Ro-Ro Cargo Ship</v>
          </cell>
          <cell r="C191" t="str">
            <v>Passenger</v>
          </cell>
          <cell r="D191" t="str">
            <v>N</v>
          </cell>
          <cell r="E191" t="str">
            <v>N</v>
          </cell>
          <cell r="F191" t="str">
            <v>N</v>
          </cell>
        </row>
        <row r="192">
          <cell r="A192" t="str">
            <v>MALASPINA</v>
          </cell>
          <cell r="B192" t="str">
            <v>Passenger/Ro-Ro Cargo Ship</v>
          </cell>
          <cell r="C192" t="str">
            <v>Passenger</v>
          </cell>
          <cell r="D192" t="str">
            <v>N</v>
          </cell>
          <cell r="E192" t="str">
            <v>N</v>
          </cell>
          <cell r="F192" t="str">
            <v>N</v>
          </cell>
        </row>
        <row r="193">
          <cell r="A193" t="str">
            <v>MATANUSKA</v>
          </cell>
          <cell r="B193" t="str">
            <v>Passenger/Ro-Ro Cargo Ship</v>
          </cell>
          <cell r="C193" t="str">
            <v>Passenger</v>
          </cell>
          <cell r="D193" t="str">
            <v>N</v>
          </cell>
          <cell r="E193" t="str">
            <v>N</v>
          </cell>
          <cell r="F193" t="str">
            <v>N</v>
          </cell>
        </row>
        <row r="194">
          <cell r="A194" t="str">
            <v>TAKU</v>
          </cell>
          <cell r="B194" t="str">
            <v>Passenger/Ro-Ro Cargo Ship</v>
          </cell>
          <cell r="C194" t="str">
            <v>Passenger</v>
          </cell>
          <cell r="D194" t="str">
            <v>N</v>
          </cell>
          <cell r="E194" t="str">
            <v>N</v>
          </cell>
          <cell r="F194" t="str">
            <v>N</v>
          </cell>
        </row>
        <row r="195">
          <cell r="A195" t="str">
            <v>TUSTUMENA</v>
          </cell>
          <cell r="B195" t="str">
            <v>Passenger/Ro-Ro Cargo Ship</v>
          </cell>
          <cell r="C195" t="str">
            <v>Passenger</v>
          </cell>
          <cell r="D195" t="str">
            <v>N</v>
          </cell>
          <cell r="E195" t="str">
            <v>N</v>
          </cell>
          <cell r="F195" t="str">
            <v>N</v>
          </cell>
        </row>
        <row r="196">
          <cell r="A196" t="str">
            <v>ALASKAN EXPLORER</v>
          </cell>
          <cell r="B196" t="str">
            <v>Crude Oil Tanker</v>
          </cell>
          <cell r="C196" t="str">
            <v>Tanker</v>
          </cell>
          <cell r="D196" t="str">
            <v>N</v>
          </cell>
          <cell r="E196" t="str">
            <v>N</v>
          </cell>
          <cell r="F196" t="str">
            <v>N</v>
          </cell>
        </row>
        <row r="197">
          <cell r="A197" t="str">
            <v>ALASKAN FRONTIER</v>
          </cell>
          <cell r="B197" t="str">
            <v>Crude Oil Tanker</v>
          </cell>
          <cell r="C197" t="str">
            <v>Tanker</v>
          </cell>
          <cell r="D197" t="str">
            <v>N</v>
          </cell>
          <cell r="E197" t="str">
            <v>N</v>
          </cell>
          <cell r="F197" t="str">
            <v>N</v>
          </cell>
        </row>
        <row r="198">
          <cell r="A198" t="str">
            <v>ALASKAN LEGEND</v>
          </cell>
          <cell r="B198" t="str">
            <v>Crude Oil Tanker</v>
          </cell>
          <cell r="C198" t="str">
            <v>Tanker</v>
          </cell>
          <cell r="D198" t="str">
            <v>N</v>
          </cell>
          <cell r="E198" t="str">
            <v>N</v>
          </cell>
          <cell r="F198" t="str">
            <v>N</v>
          </cell>
        </row>
        <row r="199">
          <cell r="A199" t="str">
            <v>ALASKAN NAVIGATOR</v>
          </cell>
          <cell r="B199" t="str">
            <v>Crude Oil Tanker</v>
          </cell>
          <cell r="C199" t="str">
            <v>Tanker</v>
          </cell>
          <cell r="D199" t="str">
            <v>N</v>
          </cell>
          <cell r="E199" t="str">
            <v>N</v>
          </cell>
          <cell r="F199" t="str">
            <v>N</v>
          </cell>
        </row>
        <row r="200">
          <cell r="A200" t="str">
            <v>AMERICAN EAGLE</v>
          </cell>
          <cell r="B200" t="str">
            <v>Passenger (Cruise) Ship</v>
          </cell>
          <cell r="C200" t="str">
            <v>Passenger</v>
          </cell>
          <cell r="D200" t="str">
            <v>N</v>
          </cell>
          <cell r="E200" t="str">
            <v>N</v>
          </cell>
          <cell r="F200" t="str">
            <v>N</v>
          </cell>
        </row>
        <row r="201">
          <cell r="A201" t="str">
            <v>AMERICAN GLORY</v>
          </cell>
          <cell r="B201" t="str">
            <v>Passenger (Cruise) Ship</v>
          </cell>
          <cell r="C201" t="str">
            <v>Passenger</v>
          </cell>
          <cell r="D201" t="str">
            <v>N</v>
          </cell>
          <cell r="E201" t="str">
            <v>N</v>
          </cell>
          <cell r="F201" t="str">
            <v>N</v>
          </cell>
        </row>
        <row r="202">
          <cell r="A202" t="str">
            <v>AMERICAN SPIRIT</v>
          </cell>
          <cell r="B202" t="str">
            <v>Passenger (Cruise) Ship</v>
          </cell>
          <cell r="C202" t="str">
            <v>Passenger</v>
          </cell>
          <cell r="D202" t="str">
            <v>N</v>
          </cell>
          <cell r="E202" t="str">
            <v>N</v>
          </cell>
          <cell r="F202" t="str">
            <v>N</v>
          </cell>
        </row>
        <row r="203">
          <cell r="A203" t="str">
            <v>AMERICAN STAR</v>
          </cell>
          <cell r="B203" t="str">
            <v>Passenger (Cruise) Ship</v>
          </cell>
          <cell r="C203" t="str">
            <v>Passenger</v>
          </cell>
          <cell r="D203" t="str">
            <v>N</v>
          </cell>
          <cell r="E203" t="str">
            <v>N</v>
          </cell>
          <cell r="F203" t="str">
            <v>N</v>
          </cell>
        </row>
        <row r="204">
          <cell r="A204" t="str">
            <v>INDEPENDENCE</v>
          </cell>
          <cell r="B204" t="str">
            <v>Passenger (Cruise) Ship</v>
          </cell>
          <cell r="C204" t="str">
            <v>Passenger</v>
          </cell>
          <cell r="D204" t="str">
            <v>N</v>
          </cell>
          <cell r="E204" t="str">
            <v>N</v>
          </cell>
          <cell r="F204" t="str">
            <v>N</v>
          </cell>
        </row>
        <row r="205">
          <cell r="A205" t="str">
            <v>SEATTLE</v>
          </cell>
          <cell r="B205" t="str">
            <v>General Cargo Ship</v>
          </cell>
          <cell r="C205" t="str">
            <v>General Cargo</v>
          </cell>
          <cell r="D205" t="str">
            <v>N</v>
          </cell>
          <cell r="E205" t="str">
            <v>N</v>
          </cell>
          <cell r="F205" t="str">
            <v>N</v>
          </cell>
        </row>
        <row r="206">
          <cell r="A206" t="str">
            <v>EVERGREEN STATE</v>
          </cell>
          <cell r="B206" t="str">
            <v>Chemical/Oil Products Tanker</v>
          </cell>
          <cell r="C206" t="str">
            <v>Tanker</v>
          </cell>
          <cell r="D206" t="str">
            <v>N</v>
          </cell>
          <cell r="E206" t="str">
            <v>N</v>
          </cell>
          <cell r="F206" t="str">
            <v>N</v>
          </cell>
        </row>
        <row r="207">
          <cell r="A207" t="str">
            <v>COURAGE</v>
          </cell>
          <cell r="B207" t="str">
            <v>Vehicles Carrier</v>
          </cell>
          <cell r="C207" t="str">
            <v>Ro-Ro</v>
          </cell>
          <cell r="D207" t="str">
            <v>N</v>
          </cell>
          <cell r="E207" t="str">
            <v>N</v>
          </cell>
          <cell r="F207" t="str">
            <v>N</v>
          </cell>
        </row>
        <row r="208">
          <cell r="A208" t="str">
            <v>ENDURANCE</v>
          </cell>
          <cell r="B208" t="str">
            <v>Vehicles Carrier</v>
          </cell>
          <cell r="C208" t="str">
            <v>Ro-Ro</v>
          </cell>
          <cell r="D208" t="str">
            <v>N</v>
          </cell>
          <cell r="E208" t="str">
            <v>N</v>
          </cell>
          <cell r="F208" t="str">
            <v>N</v>
          </cell>
        </row>
        <row r="209">
          <cell r="A209" t="str">
            <v>FREEDOM</v>
          </cell>
          <cell r="B209" t="str">
            <v>Vehicles Carrier</v>
          </cell>
          <cell r="C209" t="str">
            <v>Ro-Ro</v>
          </cell>
          <cell r="D209" t="str">
            <v>N</v>
          </cell>
          <cell r="E209" t="str">
            <v>N</v>
          </cell>
          <cell r="F209" t="str">
            <v>N</v>
          </cell>
        </row>
        <row r="210">
          <cell r="A210" t="str">
            <v>HONOR</v>
          </cell>
          <cell r="B210" t="str">
            <v>Vehicles Carrier</v>
          </cell>
          <cell r="C210" t="str">
            <v>Ro-Ro</v>
          </cell>
          <cell r="D210" t="str">
            <v>N</v>
          </cell>
          <cell r="E210" t="str">
            <v>N</v>
          </cell>
          <cell r="F210" t="str">
            <v>N</v>
          </cell>
        </row>
        <row r="211">
          <cell r="A211" t="str">
            <v>INDEPENDENCE II</v>
          </cell>
          <cell r="B211" t="str">
            <v>Vehicles Carrier</v>
          </cell>
          <cell r="C211" t="str">
            <v>Ro-Ro</v>
          </cell>
          <cell r="D211" t="str">
            <v>N</v>
          </cell>
          <cell r="E211" t="str">
            <v>N</v>
          </cell>
          <cell r="F211" t="str">
            <v>N</v>
          </cell>
        </row>
        <row r="212">
          <cell r="A212" t="str">
            <v>INTEGRITY</v>
          </cell>
          <cell r="B212" t="str">
            <v>Vehicles Carrier</v>
          </cell>
          <cell r="C212" t="str">
            <v>Ro-Ro</v>
          </cell>
          <cell r="D212" t="str">
            <v>N</v>
          </cell>
          <cell r="E212" t="str">
            <v>N</v>
          </cell>
          <cell r="F212" t="str">
            <v>N</v>
          </cell>
        </row>
        <row r="213">
          <cell r="A213" t="str">
            <v>RESOLVE</v>
          </cell>
          <cell r="B213" t="str">
            <v>Vehicles Carrier</v>
          </cell>
          <cell r="C213" t="str">
            <v>Ro-Ro</v>
          </cell>
          <cell r="D213" t="str">
            <v>N</v>
          </cell>
          <cell r="E213" t="str">
            <v>N</v>
          </cell>
          <cell r="F213" t="str">
            <v>N</v>
          </cell>
        </row>
        <row r="214">
          <cell r="A214" t="str">
            <v>APL AGATE</v>
          </cell>
          <cell r="B214" t="str">
            <v>Container Ship</v>
          </cell>
          <cell r="C214" t="str">
            <v>Container</v>
          </cell>
          <cell r="D214" t="str">
            <v>N</v>
          </cell>
          <cell r="E214" t="str">
            <v>N</v>
          </cell>
          <cell r="F214" t="str">
            <v>N</v>
          </cell>
        </row>
        <row r="215">
          <cell r="A215" t="str">
            <v>APL BELGIUM</v>
          </cell>
          <cell r="B215" t="str">
            <v>Container Ship</v>
          </cell>
          <cell r="C215" t="str">
            <v>Container</v>
          </cell>
          <cell r="D215" t="str">
            <v>N</v>
          </cell>
          <cell r="E215" t="str">
            <v>N</v>
          </cell>
          <cell r="F215" t="str">
            <v>N</v>
          </cell>
        </row>
        <row r="216">
          <cell r="A216" t="str">
            <v>APL CHINA</v>
          </cell>
          <cell r="B216" t="str">
            <v>Container Ship</v>
          </cell>
          <cell r="C216" t="str">
            <v>Container</v>
          </cell>
          <cell r="D216" t="str">
            <v>N</v>
          </cell>
          <cell r="E216" t="str">
            <v>N</v>
          </cell>
          <cell r="F216" t="str">
            <v>N</v>
          </cell>
        </row>
        <row r="217">
          <cell r="A217" t="str">
            <v>APL CORAL</v>
          </cell>
          <cell r="B217" t="str">
            <v>Container Ship</v>
          </cell>
          <cell r="C217" t="str">
            <v>Container</v>
          </cell>
          <cell r="D217" t="str">
            <v>N</v>
          </cell>
          <cell r="E217" t="str">
            <v>N</v>
          </cell>
          <cell r="F217" t="str">
            <v>N</v>
          </cell>
        </row>
        <row r="218">
          <cell r="A218" t="str">
            <v>APL CYPRINE</v>
          </cell>
          <cell r="B218" t="str">
            <v>Container Ship</v>
          </cell>
          <cell r="C218" t="str">
            <v>Container</v>
          </cell>
          <cell r="D218" t="str">
            <v>N</v>
          </cell>
          <cell r="E218" t="str">
            <v>N</v>
          </cell>
          <cell r="F218" t="str">
            <v>N</v>
          </cell>
        </row>
        <row r="219">
          <cell r="A219" t="str">
            <v>APL KOREA</v>
          </cell>
          <cell r="B219" t="str">
            <v>Container Ship</v>
          </cell>
          <cell r="C219" t="str">
            <v>Container</v>
          </cell>
          <cell r="D219" t="str">
            <v>N</v>
          </cell>
          <cell r="E219" t="str">
            <v>N</v>
          </cell>
          <cell r="F219" t="str">
            <v>N</v>
          </cell>
        </row>
        <row r="220">
          <cell r="A220" t="str">
            <v>APL PEARL</v>
          </cell>
          <cell r="B220" t="str">
            <v>Container Ship</v>
          </cell>
          <cell r="C220" t="str">
            <v>Container</v>
          </cell>
          <cell r="D220" t="str">
            <v>N</v>
          </cell>
          <cell r="E220" t="str">
            <v>N</v>
          </cell>
          <cell r="F220" t="str">
            <v>N</v>
          </cell>
        </row>
        <row r="221">
          <cell r="A221" t="str">
            <v>APL PHILIPPINES</v>
          </cell>
          <cell r="B221" t="str">
            <v>Container Ship</v>
          </cell>
          <cell r="C221" t="str">
            <v>Container</v>
          </cell>
          <cell r="D221" t="str">
            <v>N</v>
          </cell>
          <cell r="E221" t="str">
            <v>N</v>
          </cell>
          <cell r="F221" t="str">
            <v>N</v>
          </cell>
        </row>
        <row r="222">
          <cell r="A222" t="str">
            <v>APL SINGAPORE</v>
          </cell>
          <cell r="B222" t="str">
            <v>Container Ship</v>
          </cell>
          <cell r="C222" t="str">
            <v>Container</v>
          </cell>
          <cell r="D222" t="str">
            <v>N</v>
          </cell>
          <cell r="E222" t="str">
            <v>N</v>
          </cell>
          <cell r="F222" t="str">
            <v>N</v>
          </cell>
        </row>
        <row r="223">
          <cell r="A223" t="str">
            <v>APL THAILAND</v>
          </cell>
          <cell r="B223" t="str">
            <v>Container Ship</v>
          </cell>
          <cell r="C223" t="str">
            <v>Container</v>
          </cell>
          <cell r="D223" t="str">
            <v>N</v>
          </cell>
          <cell r="E223" t="str">
            <v>N</v>
          </cell>
          <cell r="F223" t="str">
            <v>N</v>
          </cell>
        </row>
        <row r="224">
          <cell r="A224" t="str">
            <v>NATIONAL GLORY</v>
          </cell>
          <cell r="B224" t="str">
            <v>Container Ship</v>
          </cell>
          <cell r="C224" t="str">
            <v>Container</v>
          </cell>
          <cell r="D224" t="str">
            <v>N</v>
          </cell>
          <cell r="E224" t="str">
            <v>N</v>
          </cell>
          <cell r="F224" t="str">
            <v>N</v>
          </cell>
        </row>
        <row r="225">
          <cell r="A225" t="str">
            <v>ROYAL ARGOSY</v>
          </cell>
          <cell r="B225" t="str">
            <v>Passenger Ferry</v>
          </cell>
          <cell r="C225" t="str">
            <v>Passenger</v>
          </cell>
          <cell r="D225" t="str">
            <v>N</v>
          </cell>
          <cell r="E225" t="str">
            <v>N</v>
          </cell>
          <cell r="F225" t="str">
            <v>N</v>
          </cell>
        </row>
        <row r="226">
          <cell r="A226" t="str">
            <v>COHO</v>
          </cell>
          <cell r="B226" t="str">
            <v>Passenger/Ro-Ro Cargo Ship</v>
          </cell>
          <cell r="C226" t="str">
            <v>Passenger</v>
          </cell>
          <cell r="D226" t="str">
            <v>N</v>
          </cell>
          <cell r="E226" t="str">
            <v>N</v>
          </cell>
          <cell r="F226" t="str">
            <v>N</v>
          </cell>
        </row>
        <row r="227">
          <cell r="A227" t="str">
            <v>GRAND REPUBLIC</v>
          </cell>
          <cell r="B227" t="str">
            <v>Passenger/Ro-Ro Cargo Ship</v>
          </cell>
          <cell r="C227" t="str">
            <v>Passenger</v>
          </cell>
          <cell r="D227" t="str">
            <v>N</v>
          </cell>
          <cell r="E227" t="str">
            <v>N</v>
          </cell>
          <cell r="F227" t="str">
            <v>N</v>
          </cell>
        </row>
        <row r="228">
          <cell r="A228" t="str">
            <v>P. T. BARNUM</v>
          </cell>
          <cell r="B228" t="str">
            <v>Passenger/Ro-Ro Cargo Ship</v>
          </cell>
          <cell r="C228" t="str">
            <v>Passenger</v>
          </cell>
          <cell r="D228" t="str">
            <v>N</v>
          </cell>
          <cell r="E228" t="str">
            <v>N</v>
          </cell>
          <cell r="F228" t="str">
            <v>N</v>
          </cell>
        </row>
        <row r="229">
          <cell r="A229" t="str">
            <v>PARK CITY</v>
          </cell>
          <cell r="B229" t="str">
            <v>Passenger/Ro-Ro Cargo Ship</v>
          </cell>
          <cell r="C229" t="str">
            <v>Passenger</v>
          </cell>
          <cell r="D229" t="str">
            <v>N</v>
          </cell>
          <cell r="E229" t="str">
            <v>N</v>
          </cell>
          <cell r="F229" t="str">
            <v>N</v>
          </cell>
        </row>
        <row r="230">
          <cell r="A230" t="str">
            <v>CALIFORNIA VOYAGER</v>
          </cell>
          <cell r="B230" t="str">
            <v>Chemical/Oil Products Tanker</v>
          </cell>
          <cell r="C230" t="str">
            <v>Tanker</v>
          </cell>
          <cell r="D230" t="str">
            <v>N</v>
          </cell>
          <cell r="E230" t="str">
            <v>N</v>
          </cell>
          <cell r="F230" t="str">
            <v>N</v>
          </cell>
        </row>
        <row r="231">
          <cell r="A231" t="str">
            <v>FLORIDA VOYAGER</v>
          </cell>
          <cell r="B231" t="str">
            <v>Crude Oil Tanker</v>
          </cell>
          <cell r="C231" t="str">
            <v>Tanker</v>
          </cell>
          <cell r="D231" t="str">
            <v>N</v>
          </cell>
          <cell r="E231" t="str">
            <v>N</v>
          </cell>
          <cell r="F231" t="str">
            <v>N</v>
          </cell>
        </row>
        <row r="232">
          <cell r="A232" t="str">
            <v>MISSISSIPPI VOYAGER</v>
          </cell>
          <cell r="B232" t="str">
            <v>Oil Products Tanker</v>
          </cell>
          <cell r="C232" t="str">
            <v>Tanker</v>
          </cell>
          <cell r="D232" t="str">
            <v>N</v>
          </cell>
          <cell r="E232" t="str">
            <v>N</v>
          </cell>
          <cell r="F232" t="str">
            <v>N</v>
          </cell>
        </row>
        <row r="233">
          <cell r="A233" t="str">
            <v>OREGON VOYAGER</v>
          </cell>
          <cell r="B233" t="str">
            <v>Chemical/Oil Products Tanker</v>
          </cell>
          <cell r="C233" t="str">
            <v>Tanker</v>
          </cell>
          <cell r="D233" t="str">
            <v>N</v>
          </cell>
          <cell r="E233" t="str">
            <v>N</v>
          </cell>
          <cell r="F233" t="str">
            <v>N</v>
          </cell>
        </row>
        <row r="234">
          <cell r="A234" t="str">
            <v>COASTAL NAVIGATOR</v>
          </cell>
          <cell r="B234" t="str">
            <v>Refrigerated Cargo Ship</v>
          </cell>
          <cell r="C234" t="str">
            <v>General Cargo</v>
          </cell>
          <cell r="D234" t="str">
            <v>N</v>
          </cell>
          <cell r="E234" t="str">
            <v>N</v>
          </cell>
          <cell r="F234" t="str">
            <v>N</v>
          </cell>
        </row>
        <row r="235">
          <cell r="A235" t="str">
            <v>COASTAL NOMAD</v>
          </cell>
          <cell r="B235" t="str">
            <v>General Cargo Ship</v>
          </cell>
          <cell r="C235" t="str">
            <v>General Cargo</v>
          </cell>
          <cell r="D235" t="str">
            <v>N</v>
          </cell>
          <cell r="E235" t="str">
            <v>N</v>
          </cell>
          <cell r="F235" t="str">
            <v>N</v>
          </cell>
        </row>
        <row r="236">
          <cell r="A236" t="str">
            <v>COASTAL PROGRESS</v>
          </cell>
          <cell r="B236" t="str">
            <v>Refrigerated Cargo Ship</v>
          </cell>
          <cell r="C236" t="str">
            <v>General Cargo</v>
          </cell>
          <cell r="D236" t="str">
            <v>N</v>
          </cell>
          <cell r="E236" t="str">
            <v>N</v>
          </cell>
          <cell r="F236" t="str">
            <v>N</v>
          </cell>
        </row>
        <row r="237">
          <cell r="A237" t="str">
            <v>COASTAL TRADER</v>
          </cell>
          <cell r="B237" t="str">
            <v>Refrigerated Cargo Ship</v>
          </cell>
          <cell r="C237" t="str">
            <v>General Cargo</v>
          </cell>
          <cell r="D237" t="str">
            <v>N</v>
          </cell>
          <cell r="E237" t="str">
            <v>N</v>
          </cell>
          <cell r="F237" t="str">
            <v>N</v>
          </cell>
        </row>
        <row r="238">
          <cell r="A238" t="str">
            <v>CAPE HENLOPEN</v>
          </cell>
          <cell r="B238" t="str">
            <v>Passenger/Ro-Ro Cargo Ship</v>
          </cell>
          <cell r="C238" t="str">
            <v>Passenger</v>
          </cell>
          <cell r="D238" t="str">
            <v>N</v>
          </cell>
          <cell r="E238" t="str">
            <v>N</v>
          </cell>
          <cell r="F238" t="str">
            <v>N</v>
          </cell>
        </row>
        <row r="239">
          <cell r="A239" t="str">
            <v>MARY ELLEN</v>
          </cell>
          <cell r="B239" t="str">
            <v>Passenger/Ro-Ro Cargo Ship</v>
          </cell>
          <cell r="C239" t="str">
            <v>Passenger</v>
          </cell>
          <cell r="D239" t="str">
            <v>N</v>
          </cell>
          <cell r="E239" t="str">
            <v>N</v>
          </cell>
          <cell r="F239" t="str">
            <v>N</v>
          </cell>
        </row>
        <row r="240">
          <cell r="A240" t="str">
            <v>SUSAN ANNE</v>
          </cell>
          <cell r="B240" t="str">
            <v>Passenger/Ro-Ro Cargo Ship</v>
          </cell>
          <cell r="C240" t="str">
            <v>Passenger</v>
          </cell>
          <cell r="D240" t="str">
            <v>N</v>
          </cell>
          <cell r="E240" t="str">
            <v>N</v>
          </cell>
          <cell r="F240" t="str">
            <v>N</v>
          </cell>
        </row>
        <row r="241">
          <cell r="A241" t="str">
            <v>EMPIRE STATE</v>
          </cell>
          <cell r="B241" t="str">
            <v>Chemical/Oil Products Tanker</v>
          </cell>
          <cell r="C241" t="str">
            <v>Tanker</v>
          </cell>
          <cell r="D241" t="str">
            <v>N</v>
          </cell>
          <cell r="E241" t="str">
            <v>N</v>
          </cell>
          <cell r="F241" t="str">
            <v>N</v>
          </cell>
        </row>
        <row r="242">
          <cell r="A242" t="str">
            <v>FLORIDA</v>
          </cell>
          <cell r="B242" t="str">
            <v>Chemical/Oil Products Tanker</v>
          </cell>
          <cell r="C242" t="str">
            <v>Tanker</v>
          </cell>
          <cell r="D242" t="str">
            <v>N</v>
          </cell>
          <cell r="E242" t="str">
            <v>N</v>
          </cell>
          <cell r="F242" t="str">
            <v>N</v>
          </cell>
        </row>
        <row r="243">
          <cell r="A243" t="str">
            <v>GOLDEN STATE</v>
          </cell>
          <cell r="B243" t="str">
            <v>Chemical/Oil Products Tanker</v>
          </cell>
          <cell r="C243" t="str">
            <v>Tanker</v>
          </cell>
          <cell r="D243" t="str">
            <v>N</v>
          </cell>
          <cell r="E243" t="str">
            <v>N</v>
          </cell>
          <cell r="F243" t="str">
            <v>N</v>
          </cell>
        </row>
        <row r="244">
          <cell r="A244" t="str">
            <v>PELICAN STATE</v>
          </cell>
          <cell r="B244" t="str">
            <v>Chemical/Oil Products Tanker</v>
          </cell>
          <cell r="C244" t="str">
            <v>Tanker</v>
          </cell>
          <cell r="D244" t="str">
            <v>N</v>
          </cell>
          <cell r="E244" t="str">
            <v>N</v>
          </cell>
          <cell r="F244" t="str">
            <v>N</v>
          </cell>
        </row>
        <row r="245">
          <cell r="A245" t="str">
            <v>PENNSYLVANIA</v>
          </cell>
          <cell r="B245" t="str">
            <v>Chemical/Oil Products Tanker</v>
          </cell>
          <cell r="C245" t="str">
            <v>Tanker</v>
          </cell>
          <cell r="D245" t="str">
            <v>N</v>
          </cell>
          <cell r="E245" t="str">
            <v>N</v>
          </cell>
          <cell r="F245" t="str">
            <v>N</v>
          </cell>
        </row>
        <row r="246">
          <cell r="A246" t="str">
            <v>CRAGSIDE</v>
          </cell>
          <cell r="B246" t="str">
            <v>Ro-Ro Cargo Ship</v>
          </cell>
          <cell r="C246" t="str">
            <v>Ro-Ro</v>
          </cell>
          <cell r="D246" t="str">
            <v>N</v>
          </cell>
          <cell r="E246" t="str">
            <v>N</v>
          </cell>
          <cell r="F246" t="str">
            <v>N</v>
          </cell>
        </row>
        <row r="247">
          <cell r="A247" t="str">
            <v>YORKTOWN</v>
          </cell>
          <cell r="B247" t="str">
            <v>Passenger Ferry</v>
          </cell>
          <cell r="C247" t="str">
            <v>Passenger</v>
          </cell>
          <cell r="D247" t="str">
            <v>N</v>
          </cell>
          <cell r="E247" t="str">
            <v>N</v>
          </cell>
          <cell r="F247" t="str">
            <v>N</v>
          </cell>
        </row>
        <row r="248">
          <cell r="A248" t="str">
            <v>LIBERTY BAY</v>
          </cell>
          <cell r="B248" t="str">
            <v>Crude Oil Tanker</v>
          </cell>
          <cell r="C248" t="str">
            <v>Tanker</v>
          </cell>
          <cell r="D248" t="str">
            <v>N</v>
          </cell>
          <cell r="E248" t="str">
            <v>N</v>
          </cell>
          <cell r="F248" t="str">
            <v>N</v>
          </cell>
        </row>
        <row r="249">
          <cell r="A249" t="str">
            <v>ALLIANCE FAIRFAX</v>
          </cell>
          <cell r="B249" t="str">
            <v>Vehicles Carrier</v>
          </cell>
          <cell r="C249" t="str">
            <v>Ro-Ro</v>
          </cell>
          <cell r="D249" t="str">
            <v>N</v>
          </cell>
          <cell r="E249" t="str">
            <v>N</v>
          </cell>
          <cell r="F249" t="str">
            <v>N</v>
          </cell>
        </row>
        <row r="250">
          <cell r="A250" t="str">
            <v>ALLIANCE NORFOLK</v>
          </cell>
          <cell r="B250" t="str">
            <v>Vehicles Carrier</v>
          </cell>
          <cell r="C250" t="str">
            <v>Ro-Ro</v>
          </cell>
          <cell r="D250" t="str">
            <v>N</v>
          </cell>
          <cell r="E250" t="str">
            <v>N</v>
          </cell>
          <cell r="F250" t="str">
            <v>N</v>
          </cell>
        </row>
        <row r="251">
          <cell r="A251" t="str">
            <v>ALLIANCE ST. LOUIS</v>
          </cell>
          <cell r="B251" t="str">
            <v>Vehicles Carrier</v>
          </cell>
          <cell r="C251" t="str">
            <v>Ro-Ro</v>
          </cell>
          <cell r="D251" t="str">
            <v>N</v>
          </cell>
          <cell r="E251" t="str">
            <v>N</v>
          </cell>
          <cell r="F251" t="str">
            <v>N</v>
          </cell>
        </row>
        <row r="252">
          <cell r="A252" t="str">
            <v>DELTA MARINER</v>
          </cell>
          <cell r="B252" t="str">
            <v>Ro-Ro Cargo Ship</v>
          </cell>
          <cell r="C252" t="str">
            <v>Ro-Ro</v>
          </cell>
          <cell r="D252" t="str">
            <v>N</v>
          </cell>
          <cell r="E252" t="str">
            <v>N</v>
          </cell>
          <cell r="F252" t="str">
            <v>N</v>
          </cell>
        </row>
        <row r="253">
          <cell r="A253" t="str">
            <v>SPIRIT OF GLACIER BAY</v>
          </cell>
          <cell r="B253" t="str">
            <v>Passenger (Cruise) Ship</v>
          </cell>
          <cell r="C253" t="str">
            <v>Passenger</v>
          </cell>
          <cell r="D253" t="str">
            <v>N</v>
          </cell>
          <cell r="E253" t="str">
            <v>N</v>
          </cell>
          <cell r="F253" t="str">
            <v>N</v>
          </cell>
        </row>
        <row r="254">
          <cell r="A254" t="str">
            <v>EMERALD PRINCESS II</v>
          </cell>
          <cell r="B254" t="str">
            <v>Passenger Ferry</v>
          </cell>
          <cell r="C254" t="str">
            <v>Passenger</v>
          </cell>
          <cell r="D254" t="str">
            <v>N</v>
          </cell>
          <cell r="E254" t="str">
            <v>N</v>
          </cell>
          <cell r="F254" t="str">
            <v>N</v>
          </cell>
        </row>
        <row r="255">
          <cell r="A255" t="str">
            <v>MAERSK MICHIGAN</v>
          </cell>
          <cell r="B255" t="str">
            <v>Oil Products Tanker</v>
          </cell>
          <cell r="C255" t="str">
            <v>Tanker</v>
          </cell>
          <cell r="D255" t="str">
            <v>N</v>
          </cell>
          <cell r="E255" t="str">
            <v>N</v>
          </cell>
          <cell r="F255" t="str">
            <v>N</v>
          </cell>
        </row>
        <row r="256">
          <cell r="A256" t="str">
            <v>CHARLESTON EXPRESS</v>
          </cell>
          <cell r="B256" t="str">
            <v>Container Ship</v>
          </cell>
          <cell r="C256" t="str">
            <v>Container</v>
          </cell>
          <cell r="D256" t="str">
            <v>N</v>
          </cell>
          <cell r="E256" t="str">
            <v>N</v>
          </cell>
          <cell r="F256" t="str">
            <v>N</v>
          </cell>
        </row>
        <row r="257">
          <cell r="A257" t="str">
            <v>PHILADELPHIA EXPRESS</v>
          </cell>
          <cell r="B257" t="str">
            <v>Container Ship</v>
          </cell>
          <cell r="C257" t="str">
            <v>Container</v>
          </cell>
          <cell r="D257" t="str">
            <v>N</v>
          </cell>
          <cell r="E257" t="str">
            <v>N</v>
          </cell>
          <cell r="F257" t="str">
            <v>N</v>
          </cell>
        </row>
        <row r="258">
          <cell r="A258" t="str">
            <v>ST LOUIS EXPRESS</v>
          </cell>
          <cell r="B258" t="str">
            <v>Container Ship</v>
          </cell>
          <cell r="C258" t="str">
            <v>Container</v>
          </cell>
          <cell r="D258" t="str">
            <v>N</v>
          </cell>
          <cell r="E258" t="str">
            <v>N</v>
          </cell>
          <cell r="F258" t="str">
            <v>N</v>
          </cell>
        </row>
        <row r="259">
          <cell r="A259" t="str">
            <v>WASHINGTON EXPRESS</v>
          </cell>
          <cell r="B259" t="str">
            <v>Container Ship</v>
          </cell>
          <cell r="C259" t="str">
            <v>Container</v>
          </cell>
          <cell r="D259" t="str">
            <v>N</v>
          </cell>
          <cell r="E259" t="str">
            <v>N</v>
          </cell>
          <cell r="F259" t="str">
            <v>N</v>
          </cell>
        </row>
        <row r="260">
          <cell r="A260" t="str">
            <v>YORKTOWN EXPRESS</v>
          </cell>
          <cell r="B260" t="str">
            <v>Container Ship</v>
          </cell>
          <cell r="C260" t="str">
            <v>Container</v>
          </cell>
          <cell r="D260" t="str">
            <v>N</v>
          </cell>
          <cell r="E260" t="str">
            <v>N</v>
          </cell>
          <cell r="F260" t="str">
            <v>N</v>
          </cell>
        </row>
        <row r="261">
          <cell r="A261" t="str">
            <v>HORIZON ANCHORAGE</v>
          </cell>
          <cell r="B261" t="str">
            <v>Container Ship</v>
          </cell>
          <cell r="C261" t="str">
            <v>Container</v>
          </cell>
          <cell r="D261" t="str">
            <v>N</v>
          </cell>
          <cell r="E261" t="str">
            <v>N</v>
          </cell>
          <cell r="F261" t="str">
            <v>N</v>
          </cell>
        </row>
        <row r="262">
          <cell r="A262" t="str">
            <v>HORIZON CONSUMER</v>
          </cell>
          <cell r="B262" t="str">
            <v>Container Ship</v>
          </cell>
          <cell r="C262" t="str">
            <v>Container</v>
          </cell>
          <cell r="D262" t="str">
            <v>N</v>
          </cell>
          <cell r="E262" t="str">
            <v>N</v>
          </cell>
          <cell r="F262" t="str">
            <v>N</v>
          </cell>
        </row>
        <row r="263">
          <cell r="A263" t="str">
            <v>HORIZON ENTERPRISE</v>
          </cell>
          <cell r="B263" t="str">
            <v>Container Ship</v>
          </cell>
          <cell r="C263" t="str">
            <v>Container</v>
          </cell>
          <cell r="D263" t="str">
            <v>N</v>
          </cell>
          <cell r="E263" t="str">
            <v>N</v>
          </cell>
          <cell r="F263" t="str">
            <v>N</v>
          </cell>
        </row>
        <row r="264">
          <cell r="A264" t="str">
            <v>HORIZON FAIRBANKS</v>
          </cell>
          <cell r="B264" t="str">
            <v>Container Ship</v>
          </cell>
          <cell r="C264" t="str">
            <v>Container</v>
          </cell>
          <cell r="D264" t="str">
            <v>N</v>
          </cell>
          <cell r="E264" t="str">
            <v>N</v>
          </cell>
          <cell r="F264" t="str">
            <v>N</v>
          </cell>
        </row>
        <row r="265">
          <cell r="A265" t="str">
            <v>HORIZON KODIAK</v>
          </cell>
          <cell r="B265" t="str">
            <v>Container Ship</v>
          </cell>
          <cell r="C265" t="str">
            <v>Container</v>
          </cell>
          <cell r="D265" t="str">
            <v>N</v>
          </cell>
          <cell r="E265" t="str">
            <v>N</v>
          </cell>
          <cell r="F265" t="str">
            <v>N</v>
          </cell>
        </row>
        <row r="266">
          <cell r="A266" t="str">
            <v>HORIZON NAVIGATOR</v>
          </cell>
          <cell r="B266" t="str">
            <v>Container Ship</v>
          </cell>
          <cell r="C266" t="str">
            <v>Container</v>
          </cell>
          <cell r="D266" t="str">
            <v>N</v>
          </cell>
          <cell r="E266" t="str">
            <v>N</v>
          </cell>
          <cell r="F266" t="str">
            <v>N</v>
          </cell>
        </row>
        <row r="267">
          <cell r="A267" t="str">
            <v>HORIZON PACIFIC</v>
          </cell>
          <cell r="B267" t="str">
            <v>Container Ship</v>
          </cell>
          <cell r="C267" t="str">
            <v>Container</v>
          </cell>
          <cell r="D267" t="str">
            <v>N</v>
          </cell>
          <cell r="E267" t="str">
            <v>N</v>
          </cell>
          <cell r="F267" t="str">
            <v>N</v>
          </cell>
        </row>
        <row r="268">
          <cell r="A268" t="str">
            <v>HORIZON PRODUCER</v>
          </cell>
          <cell r="B268" t="str">
            <v>Container Ship</v>
          </cell>
          <cell r="C268" t="str">
            <v>Container</v>
          </cell>
          <cell r="D268" t="str">
            <v>N</v>
          </cell>
          <cell r="E268" t="str">
            <v>N</v>
          </cell>
          <cell r="F268" t="str">
            <v>N</v>
          </cell>
        </row>
        <row r="269">
          <cell r="A269" t="str">
            <v>HORIZON RELIANCE</v>
          </cell>
          <cell r="B269" t="str">
            <v>Container Ship</v>
          </cell>
          <cell r="C269" t="str">
            <v>Container</v>
          </cell>
          <cell r="D269" t="str">
            <v>N</v>
          </cell>
          <cell r="E269" t="str">
            <v>N</v>
          </cell>
          <cell r="F269" t="str">
            <v>N</v>
          </cell>
        </row>
        <row r="270">
          <cell r="A270" t="str">
            <v>HORIZON SPIRIT</v>
          </cell>
          <cell r="B270" t="str">
            <v>Container Ship</v>
          </cell>
          <cell r="C270" t="str">
            <v>Container</v>
          </cell>
          <cell r="D270" t="str">
            <v>N</v>
          </cell>
          <cell r="E270" t="str">
            <v>N</v>
          </cell>
          <cell r="F270" t="str">
            <v>N</v>
          </cell>
        </row>
        <row r="271">
          <cell r="A271" t="str">
            <v>HORIZON TACOMA</v>
          </cell>
          <cell r="B271" t="str">
            <v>Container Ship</v>
          </cell>
          <cell r="C271" t="str">
            <v>Container</v>
          </cell>
          <cell r="D271" t="str">
            <v>N</v>
          </cell>
          <cell r="E271" t="str">
            <v>N</v>
          </cell>
          <cell r="F271" t="str">
            <v>N</v>
          </cell>
        </row>
        <row r="272">
          <cell r="A272" t="str">
            <v>HORIZON TRADER</v>
          </cell>
          <cell r="B272" t="str">
            <v>Container Ship</v>
          </cell>
          <cell r="C272" t="str">
            <v>Container</v>
          </cell>
          <cell r="D272" t="str">
            <v>N</v>
          </cell>
          <cell r="E272" t="str">
            <v>N</v>
          </cell>
          <cell r="F272" t="str">
            <v>N</v>
          </cell>
        </row>
        <row r="273">
          <cell r="A273" t="str">
            <v>S.S. LEGACY</v>
          </cell>
          <cell r="B273" t="str">
            <v>Passenger (Cruise) Ship</v>
          </cell>
          <cell r="C273" t="str">
            <v>Passenger</v>
          </cell>
          <cell r="D273" t="str">
            <v>N</v>
          </cell>
          <cell r="E273" t="str">
            <v>N</v>
          </cell>
          <cell r="F273" t="str">
            <v>N</v>
          </cell>
        </row>
        <row r="274">
          <cell r="A274" t="str">
            <v>SAFARI ENDEAVOUR</v>
          </cell>
          <cell r="B274" t="str">
            <v>Passenger (Cruise) Ship</v>
          </cell>
          <cell r="C274" t="str">
            <v>Passenger</v>
          </cell>
          <cell r="D274" t="str">
            <v>N</v>
          </cell>
          <cell r="E274" t="str">
            <v>N</v>
          </cell>
          <cell r="F274" t="str">
            <v>N</v>
          </cell>
        </row>
        <row r="275">
          <cell r="A275" t="str">
            <v>PRINCE OF WALES</v>
          </cell>
          <cell r="B275" t="str">
            <v>Passenger/Ro-Ro Cargo Ship</v>
          </cell>
          <cell r="C275" t="str">
            <v>Passenger</v>
          </cell>
          <cell r="D275" t="str">
            <v>N</v>
          </cell>
          <cell r="E275" t="str">
            <v>N</v>
          </cell>
          <cell r="F275" t="str">
            <v>N</v>
          </cell>
        </row>
        <row r="276">
          <cell r="A276" t="str">
            <v>STIKINE</v>
          </cell>
          <cell r="B276" t="str">
            <v>Passenger/Ro-Ro Cargo Ship</v>
          </cell>
          <cell r="C276" t="str">
            <v>Passenger</v>
          </cell>
          <cell r="D276" t="str">
            <v>N</v>
          </cell>
          <cell r="E276" t="str">
            <v>N</v>
          </cell>
          <cell r="F276" t="str">
            <v>N</v>
          </cell>
        </row>
        <row r="277">
          <cell r="A277" t="str">
            <v>OCEAN CHARGER</v>
          </cell>
          <cell r="B277" t="str">
            <v>General Cargo Ship</v>
          </cell>
          <cell r="C277" t="str">
            <v>General Cargo</v>
          </cell>
          <cell r="D277" t="str">
            <v>N</v>
          </cell>
          <cell r="E277" t="str">
            <v>N</v>
          </cell>
          <cell r="F277" t="str">
            <v>N</v>
          </cell>
        </row>
        <row r="278">
          <cell r="A278" t="str">
            <v>OCEAN CRESCENT</v>
          </cell>
          <cell r="B278" t="str">
            <v>General Cargo Ship</v>
          </cell>
          <cell r="C278" t="str">
            <v>General Cargo</v>
          </cell>
          <cell r="D278" t="str">
            <v>N</v>
          </cell>
          <cell r="E278" t="str">
            <v>N</v>
          </cell>
          <cell r="F278" t="str">
            <v>N</v>
          </cell>
        </row>
        <row r="279">
          <cell r="A279" t="str">
            <v>OCEAN FREEDOM</v>
          </cell>
          <cell r="B279" t="str">
            <v>General Cargo Ship</v>
          </cell>
          <cell r="C279" t="str">
            <v>General Cargo</v>
          </cell>
          <cell r="D279" t="str">
            <v>N</v>
          </cell>
          <cell r="E279" t="str">
            <v>N</v>
          </cell>
          <cell r="F279" t="str">
            <v>N</v>
          </cell>
        </row>
        <row r="280">
          <cell r="A280" t="str">
            <v>OCEAN GIANT</v>
          </cell>
          <cell r="B280" t="str">
            <v>General Cargo Ship</v>
          </cell>
          <cell r="C280" t="str">
            <v>General Cargo</v>
          </cell>
          <cell r="D280" t="str">
            <v>N</v>
          </cell>
          <cell r="E280" t="str">
            <v>N</v>
          </cell>
          <cell r="F280" t="str">
            <v>N</v>
          </cell>
        </row>
        <row r="281">
          <cell r="A281" t="str">
            <v>ENERGY ENTERPRISE</v>
          </cell>
          <cell r="B281" t="str">
            <v>Self Discharging Bulk Carrier</v>
          </cell>
          <cell r="C281" t="str">
            <v>Dry Bulk</v>
          </cell>
          <cell r="D281" t="str">
            <v>N</v>
          </cell>
          <cell r="E281" t="str">
            <v>N</v>
          </cell>
          <cell r="F281" t="str">
            <v>N</v>
          </cell>
        </row>
        <row r="282">
          <cell r="A282" t="str">
            <v>BLOCK ISLAND</v>
          </cell>
          <cell r="B282" t="str">
            <v>Passenger Ferry</v>
          </cell>
          <cell r="C282" t="str">
            <v>Passenger</v>
          </cell>
          <cell r="D282" t="str">
            <v>N</v>
          </cell>
          <cell r="E282" t="str">
            <v>N</v>
          </cell>
          <cell r="F282" t="str">
            <v>N</v>
          </cell>
        </row>
        <row r="283">
          <cell r="A283" t="str">
            <v>SUNSHINE STATE</v>
          </cell>
          <cell r="B283" t="str">
            <v>Chemical/Oil Products Tanker</v>
          </cell>
          <cell r="C283" t="str">
            <v>Tanker</v>
          </cell>
          <cell r="D283" t="str">
            <v>N</v>
          </cell>
          <cell r="E283" t="str">
            <v>N</v>
          </cell>
          <cell r="F283" t="str">
            <v>N</v>
          </cell>
        </row>
        <row r="284">
          <cell r="A284" t="str">
            <v>SULPHUR ENTERPRISE</v>
          </cell>
          <cell r="B284" t="str">
            <v>Chemical Tanker</v>
          </cell>
          <cell r="C284" t="str">
            <v>Tanker</v>
          </cell>
          <cell r="D284" t="str">
            <v>N</v>
          </cell>
          <cell r="E284" t="str">
            <v>N</v>
          </cell>
          <cell r="F284" t="str">
            <v>N</v>
          </cell>
        </row>
        <row r="285">
          <cell r="A285" t="str">
            <v>VIKING I</v>
          </cell>
          <cell r="B285" t="str">
            <v>Passenger/Ro-Ro Cargo Ship</v>
          </cell>
          <cell r="C285" t="str">
            <v>Passenger</v>
          </cell>
          <cell r="D285" t="str">
            <v>N</v>
          </cell>
          <cell r="E285" t="str">
            <v>N</v>
          </cell>
          <cell r="F285" t="str">
            <v>N</v>
          </cell>
        </row>
        <row r="286">
          <cell r="A286" t="str">
            <v>LAKE EXPRESS</v>
          </cell>
          <cell r="B286" t="str">
            <v>Passenger/Ro-Ro Cargo Ship</v>
          </cell>
          <cell r="C286" t="str">
            <v>Passenger</v>
          </cell>
          <cell r="D286" t="str">
            <v>N</v>
          </cell>
          <cell r="E286" t="str">
            <v>N</v>
          </cell>
          <cell r="F286" t="str">
            <v>N</v>
          </cell>
        </row>
        <row r="287">
          <cell r="A287" t="str">
            <v>BADGER</v>
          </cell>
          <cell r="B287" t="str">
            <v>Passenger/Ro-Ro Cargo Ship</v>
          </cell>
          <cell r="C287" t="str">
            <v>Passenger</v>
          </cell>
          <cell r="D287" t="str">
            <v>N</v>
          </cell>
          <cell r="E287" t="str">
            <v>N</v>
          </cell>
          <cell r="F287" t="str">
            <v>N</v>
          </cell>
        </row>
        <row r="288">
          <cell r="A288" t="str">
            <v>LIBERTY EAGLE</v>
          </cell>
          <cell r="B288" t="str">
            <v>Bulk Carrier</v>
          </cell>
          <cell r="C288" t="str">
            <v>Dry Bulk</v>
          </cell>
          <cell r="D288" t="str">
            <v>N</v>
          </cell>
          <cell r="E288" t="str">
            <v>N</v>
          </cell>
          <cell r="F288" t="str">
            <v>N</v>
          </cell>
        </row>
        <row r="289">
          <cell r="A289" t="str">
            <v>LIBERTY GLORY</v>
          </cell>
          <cell r="B289" t="str">
            <v>Bulk Carrier</v>
          </cell>
          <cell r="C289" t="str">
            <v>Dry Bulk</v>
          </cell>
          <cell r="D289" t="str">
            <v>N</v>
          </cell>
          <cell r="E289" t="str">
            <v>N</v>
          </cell>
          <cell r="F289" t="str">
            <v>N</v>
          </cell>
        </row>
        <row r="290">
          <cell r="A290" t="str">
            <v>LIBERTY GRACE</v>
          </cell>
          <cell r="B290" t="str">
            <v>Bulk Carrier</v>
          </cell>
          <cell r="C290" t="str">
            <v>Dry Bulk</v>
          </cell>
          <cell r="D290" t="str">
            <v>N</v>
          </cell>
          <cell r="E290" t="str">
            <v>N</v>
          </cell>
          <cell r="F290" t="str">
            <v>N</v>
          </cell>
        </row>
        <row r="291">
          <cell r="A291" t="str">
            <v>LIBERTY PRIDE</v>
          </cell>
          <cell r="B291" t="str">
            <v>Vehicles Carrier</v>
          </cell>
          <cell r="C291" t="str">
            <v>Ro-Ro</v>
          </cell>
          <cell r="D291" t="str">
            <v>N</v>
          </cell>
          <cell r="E291" t="str">
            <v>N</v>
          </cell>
          <cell r="F291" t="str">
            <v>N</v>
          </cell>
        </row>
        <row r="292">
          <cell r="A292" t="str">
            <v>LIBERTY PROMISE</v>
          </cell>
          <cell r="B292" t="str">
            <v>Vehicles Carrier</v>
          </cell>
          <cell r="C292" t="str">
            <v>Ro-Ro</v>
          </cell>
          <cell r="D292" t="str">
            <v>N</v>
          </cell>
          <cell r="E292" t="str">
            <v>N</v>
          </cell>
          <cell r="F292" t="str">
            <v>N</v>
          </cell>
        </row>
        <row r="293">
          <cell r="A293" t="str">
            <v>GREEN COVE</v>
          </cell>
          <cell r="B293" t="str">
            <v>Vehicles Carrier</v>
          </cell>
          <cell r="C293" t="str">
            <v>Ro-Ro</v>
          </cell>
          <cell r="D293" t="str">
            <v>N</v>
          </cell>
          <cell r="E293" t="str">
            <v>N</v>
          </cell>
          <cell r="F293" t="str">
            <v>N</v>
          </cell>
        </row>
        <row r="294">
          <cell r="A294" t="str">
            <v>MAERSK ALABAMA</v>
          </cell>
          <cell r="B294" t="str">
            <v>Container Ship</v>
          </cell>
          <cell r="C294" t="str">
            <v>Container</v>
          </cell>
          <cell r="D294" t="str">
            <v>N</v>
          </cell>
          <cell r="E294" t="str">
            <v>N</v>
          </cell>
          <cell r="F294" t="str">
            <v>N</v>
          </cell>
        </row>
        <row r="295">
          <cell r="A295" t="str">
            <v>MAERSK ATLANTA</v>
          </cell>
          <cell r="B295" t="str">
            <v>Container Ship</v>
          </cell>
          <cell r="C295" t="str">
            <v>Container</v>
          </cell>
          <cell r="D295" t="str">
            <v>N</v>
          </cell>
          <cell r="E295" t="str">
            <v>N</v>
          </cell>
          <cell r="F295" t="str">
            <v>N</v>
          </cell>
        </row>
        <row r="296">
          <cell r="A296" t="str">
            <v>MAERSK CALIFORNIA</v>
          </cell>
          <cell r="B296" t="str">
            <v>Container Ship</v>
          </cell>
          <cell r="C296" t="str">
            <v>Container</v>
          </cell>
          <cell r="D296" t="str">
            <v>N</v>
          </cell>
          <cell r="E296" t="str">
            <v>N</v>
          </cell>
          <cell r="F296" t="str">
            <v>N</v>
          </cell>
        </row>
        <row r="297">
          <cell r="A297" t="str">
            <v>MAERSK CAROLINA</v>
          </cell>
          <cell r="B297" t="str">
            <v>Container Ship</v>
          </cell>
          <cell r="C297" t="str">
            <v>Container</v>
          </cell>
          <cell r="D297" t="str">
            <v>N</v>
          </cell>
          <cell r="E297" t="str">
            <v>N</v>
          </cell>
          <cell r="F297" t="str">
            <v>N</v>
          </cell>
        </row>
        <row r="298">
          <cell r="A298" t="str">
            <v>MAERSK CHICAGO</v>
          </cell>
          <cell r="B298" t="str">
            <v>Container Ship</v>
          </cell>
          <cell r="C298" t="str">
            <v>Container</v>
          </cell>
          <cell r="D298" t="str">
            <v>N</v>
          </cell>
          <cell r="E298" t="str">
            <v>N</v>
          </cell>
          <cell r="F298" t="str">
            <v>N</v>
          </cell>
        </row>
        <row r="299">
          <cell r="A299" t="str">
            <v>MAERSK COLUMBUS</v>
          </cell>
          <cell r="B299" t="str">
            <v>Container Ship</v>
          </cell>
          <cell r="C299" t="str">
            <v>Container</v>
          </cell>
          <cell r="D299" t="str">
            <v>N</v>
          </cell>
          <cell r="E299" t="str">
            <v>N</v>
          </cell>
          <cell r="F299" t="str">
            <v>N</v>
          </cell>
        </row>
        <row r="300">
          <cell r="A300" t="str">
            <v>MAERSK DENVER</v>
          </cell>
          <cell r="B300" t="str">
            <v>Container Ship</v>
          </cell>
          <cell r="C300" t="str">
            <v>Container</v>
          </cell>
          <cell r="D300" t="str">
            <v>N</v>
          </cell>
          <cell r="E300" t="str">
            <v>N</v>
          </cell>
          <cell r="F300" t="str">
            <v>N</v>
          </cell>
        </row>
        <row r="301">
          <cell r="A301" t="str">
            <v>MAERSK DETROIT</v>
          </cell>
          <cell r="B301" t="str">
            <v>Container Ship</v>
          </cell>
          <cell r="C301" t="str">
            <v>Container</v>
          </cell>
          <cell r="D301" t="str">
            <v>N</v>
          </cell>
          <cell r="E301" t="str">
            <v>N</v>
          </cell>
          <cell r="F301" t="str">
            <v>N</v>
          </cell>
        </row>
        <row r="302">
          <cell r="A302" t="str">
            <v>MAERSK HARTFORD</v>
          </cell>
          <cell r="B302" t="str">
            <v>Container Ship</v>
          </cell>
          <cell r="C302" t="str">
            <v>Container</v>
          </cell>
          <cell r="D302" t="str">
            <v>N</v>
          </cell>
          <cell r="E302" t="str">
            <v>N</v>
          </cell>
          <cell r="F302" t="str">
            <v>N</v>
          </cell>
        </row>
        <row r="303">
          <cell r="A303" t="str">
            <v>MAERSK IDAHO</v>
          </cell>
          <cell r="B303" t="str">
            <v>Container Ship</v>
          </cell>
          <cell r="C303" t="str">
            <v>Container</v>
          </cell>
          <cell r="D303" t="str">
            <v>N</v>
          </cell>
          <cell r="E303" t="str">
            <v>N</v>
          </cell>
          <cell r="F303" t="str">
            <v>N</v>
          </cell>
        </row>
        <row r="304">
          <cell r="A304" t="str">
            <v>MAERSK IOWA</v>
          </cell>
          <cell r="B304" t="str">
            <v>Container Ship</v>
          </cell>
          <cell r="C304" t="str">
            <v>Container</v>
          </cell>
          <cell r="D304" t="str">
            <v>N</v>
          </cell>
          <cell r="E304" t="str">
            <v>N</v>
          </cell>
          <cell r="F304" t="str">
            <v>N</v>
          </cell>
        </row>
        <row r="305">
          <cell r="A305" t="str">
            <v>MAERSK KENTUCKY</v>
          </cell>
          <cell r="B305" t="str">
            <v>Container Ship</v>
          </cell>
          <cell r="C305" t="str">
            <v>Container</v>
          </cell>
          <cell r="D305" t="str">
            <v>N</v>
          </cell>
          <cell r="E305" t="str">
            <v>N</v>
          </cell>
          <cell r="F305" t="str">
            <v>N</v>
          </cell>
        </row>
        <row r="306">
          <cell r="A306" t="str">
            <v>MAERSK MEMPHIS</v>
          </cell>
          <cell r="B306" t="str">
            <v>Container Ship</v>
          </cell>
          <cell r="C306" t="str">
            <v>Container</v>
          </cell>
          <cell r="D306" t="str">
            <v>N</v>
          </cell>
          <cell r="E306" t="str">
            <v>N</v>
          </cell>
          <cell r="F306" t="str">
            <v>N</v>
          </cell>
        </row>
        <row r="307">
          <cell r="A307" t="str">
            <v>MAERSK MISSOURI</v>
          </cell>
          <cell r="B307" t="str">
            <v>Container Ship</v>
          </cell>
          <cell r="C307" t="str">
            <v>Container</v>
          </cell>
          <cell r="D307" t="str">
            <v>N</v>
          </cell>
          <cell r="E307" t="str">
            <v>N</v>
          </cell>
          <cell r="F307" t="str">
            <v>N</v>
          </cell>
        </row>
        <row r="308">
          <cell r="A308" t="str">
            <v>MAERSK MONTANA</v>
          </cell>
          <cell r="B308" t="str">
            <v>Container Ship</v>
          </cell>
          <cell r="C308" t="str">
            <v>Container</v>
          </cell>
          <cell r="D308" t="str">
            <v>N</v>
          </cell>
          <cell r="E308" t="str">
            <v>N</v>
          </cell>
          <cell r="F308" t="str">
            <v>N</v>
          </cell>
        </row>
        <row r="309">
          <cell r="A309" t="str">
            <v>MAERSK OHIO</v>
          </cell>
          <cell r="B309" t="str">
            <v>Container Ship</v>
          </cell>
          <cell r="C309" t="str">
            <v>Container</v>
          </cell>
          <cell r="D309" t="str">
            <v>N</v>
          </cell>
          <cell r="E309" t="str">
            <v>N</v>
          </cell>
          <cell r="F309" t="str">
            <v>N</v>
          </cell>
        </row>
        <row r="310">
          <cell r="A310" t="str">
            <v>MAERSK PITTSBURGH</v>
          </cell>
          <cell r="B310" t="str">
            <v>Container Ship</v>
          </cell>
          <cell r="C310" t="str">
            <v>Container</v>
          </cell>
          <cell r="D310" t="str">
            <v>N</v>
          </cell>
          <cell r="E310" t="str">
            <v>N</v>
          </cell>
          <cell r="F310" t="str">
            <v>N</v>
          </cell>
        </row>
        <row r="311">
          <cell r="A311" t="str">
            <v>MAERSK UTAH</v>
          </cell>
          <cell r="B311" t="str">
            <v>Container Ship</v>
          </cell>
          <cell r="C311" t="str">
            <v>Container</v>
          </cell>
          <cell r="D311" t="str">
            <v>N</v>
          </cell>
          <cell r="E311" t="str">
            <v>N</v>
          </cell>
          <cell r="F311" t="str">
            <v>N</v>
          </cell>
        </row>
        <row r="312">
          <cell r="A312" t="str">
            <v>MAERSK WISCONSIN</v>
          </cell>
          <cell r="B312" t="str">
            <v>Container Ship</v>
          </cell>
          <cell r="C312" t="str">
            <v>Container</v>
          </cell>
          <cell r="D312" t="str">
            <v>N</v>
          </cell>
          <cell r="E312" t="str">
            <v>N</v>
          </cell>
          <cell r="F312" t="str">
            <v>N</v>
          </cell>
        </row>
        <row r="313">
          <cell r="A313" t="str">
            <v>SEA-LAND CHARGER</v>
          </cell>
          <cell r="B313" t="str">
            <v>Container Ship</v>
          </cell>
          <cell r="C313" t="str">
            <v>Container</v>
          </cell>
          <cell r="D313" t="str">
            <v>N</v>
          </cell>
          <cell r="E313" t="str">
            <v>N</v>
          </cell>
          <cell r="F313" t="str">
            <v>N</v>
          </cell>
        </row>
        <row r="314">
          <cell r="A314" t="str">
            <v>SEA-LAND COMET</v>
          </cell>
          <cell r="B314" t="str">
            <v>Container Ship</v>
          </cell>
          <cell r="C314" t="str">
            <v>Container</v>
          </cell>
          <cell r="D314" t="str">
            <v>N</v>
          </cell>
          <cell r="E314" t="str">
            <v>N</v>
          </cell>
          <cell r="F314" t="str">
            <v>N</v>
          </cell>
        </row>
        <row r="315">
          <cell r="A315" t="str">
            <v>SEA-LAND INTREPID</v>
          </cell>
          <cell r="B315" t="str">
            <v>Container Ship</v>
          </cell>
          <cell r="C315" t="str">
            <v>Container</v>
          </cell>
          <cell r="D315" t="str">
            <v>N</v>
          </cell>
          <cell r="E315" t="str">
            <v>N</v>
          </cell>
          <cell r="F315" t="str">
            <v>N</v>
          </cell>
        </row>
        <row r="316">
          <cell r="A316" t="str">
            <v>SEA-LAND LIGHTNING</v>
          </cell>
          <cell r="B316" t="str">
            <v>Container Ship</v>
          </cell>
          <cell r="C316" t="str">
            <v>Container</v>
          </cell>
          <cell r="D316" t="str">
            <v>N</v>
          </cell>
          <cell r="E316" t="str">
            <v>N</v>
          </cell>
          <cell r="F316" t="str">
            <v>N</v>
          </cell>
        </row>
        <row r="317">
          <cell r="A317" t="str">
            <v>MAERSK PEARY</v>
          </cell>
          <cell r="B317" t="str">
            <v>Chemical/Oil Products Tanker</v>
          </cell>
          <cell r="C317" t="str">
            <v>Tanker</v>
          </cell>
          <cell r="D317" t="str">
            <v>N</v>
          </cell>
          <cell r="E317" t="str">
            <v>N</v>
          </cell>
          <cell r="F317" t="str">
            <v>N</v>
          </cell>
        </row>
        <row r="318">
          <cell r="A318" t="str">
            <v>MAJESTIC STAR</v>
          </cell>
          <cell r="B318" t="str">
            <v>Passenger Ferry</v>
          </cell>
          <cell r="C318" t="str">
            <v>Passenger</v>
          </cell>
          <cell r="D318" t="str">
            <v>N</v>
          </cell>
          <cell r="E318" t="str">
            <v>N</v>
          </cell>
          <cell r="F318" t="str">
            <v>N</v>
          </cell>
        </row>
        <row r="319">
          <cell r="A319" t="str">
            <v>SUSITNA</v>
          </cell>
          <cell r="B319" t="str">
            <v>Passenger Ferry</v>
          </cell>
          <cell r="C319" t="str">
            <v>Passenger</v>
          </cell>
          <cell r="D319" t="str">
            <v>N</v>
          </cell>
          <cell r="E319" t="str">
            <v>N</v>
          </cell>
          <cell r="F319" t="str">
            <v>N</v>
          </cell>
        </row>
        <row r="320">
          <cell r="A320" t="str">
            <v>KAUAI</v>
          </cell>
          <cell r="B320" t="str">
            <v>Container Ship</v>
          </cell>
          <cell r="C320" t="str">
            <v>Container</v>
          </cell>
          <cell r="D320" t="str">
            <v>N</v>
          </cell>
          <cell r="E320" t="str">
            <v>N</v>
          </cell>
          <cell r="F320" t="str">
            <v>N</v>
          </cell>
        </row>
        <row r="321">
          <cell r="A321" t="str">
            <v>LIHUE</v>
          </cell>
          <cell r="B321" t="str">
            <v>Container Ship</v>
          </cell>
          <cell r="C321" t="str">
            <v>Container</v>
          </cell>
          <cell r="D321" t="str">
            <v>N</v>
          </cell>
          <cell r="E321" t="str">
            <v>N</v>
          </cell>
          <cell r="F321" t="str">
            <v>N</v>
          </cell>
        </row>
        <row r="322">
          <cell r="A322" t="str">
            <v>LURLINE</v>
          </cell>
          <cell r="B322" t="str">
            <v>Container Ship</v>
          </cell>
          <cell r="C322" t="str">
            <v>Container</v>
          </cell>
          <cell r="D322" t="str">
            <v>N</v>
          </cell>
          <cell r="E322" t="str">
            <v>N</v>
          </cell>
          <cell r="F322" t="str">
            <v>N</v>
          </cell>
        </row>
        <row r="323">
          <cell r="A323" t="str">
            <v>MAHIMAHI</v>
          </cell>
          <cell r="B323" t="str">
            <v>Container Ship</v>
          </cell>
          <cell r="C323" t="str">
            <v>Container</v>
          </cell>
          <cell r="D323" t="str">
            <v>N</v>
          </cell>
          <cell r="E323" t="str">
            <v>N</v>
          </cell>
          <cell r="F323" t="str">
            <v>N</v>
          </cell>
        </row>
        <row r="324">
          <cell r="A324" t="str">
            <v>MANOA</v>
          </cell>
          <cell r="B324" t="str">
            <v>Container Ship</v>
          </cell>
          <cell r="C324" t="str">
            <v>Container</v>
          </cell>
          <cell r="D324" t="str">
            <v>N</v>
          </cell>
          <cell r="E324" t="str">
            <v>N</v>
          </cell>
          <cell r="F324" t="str">
            <v>N</v>
          </cell>
        </row>
        <row r="325">
          <cell r="A325" t="str">
            <v>MANUKAI</v>
          </cell>
          <cell r="B325" t="str">
            <v>Container Ship</v>
          </cell>
          <cell r="C325" t="str">
            <v>Container</v>
          </cell>
          <cell r="D325" t="str">
            <v>N</v>
          </cell>
          <cell r="E325" t="str">
            <v>N</v>
          </cell>
          <cell r="F325" t="str">
            <v>N</v>
          </cell>
        </row>
        <row r="326">
          <cell r="A326" t="str">
            <v>MANULANI</v>
          </cell>
          <cell r="B326" t="str">
            <v>Container Ship</v>
          </cell>
          <cell r="C326" t="str">
            <v>Container</v>
          </cell>
          <cell r="D326" t="str">
            <v>N</v>
          </cell>
          <cell r="E326" t="str">
            <v>N</v>
          </cell>
          <cell r="F326" t="str">
            <v>N</v>
          </cell>
        </row>
        <row r="327">
          <cell r="A327" t="str">
            <v>MATSONIA</v>
          </cell>
          <cell r="B327" t="str">
            <v>Container Ship</v>
          </cell>
          <cell r="C327" t="str">
            <v>Container</v>
          </cell>
          <cell r="D327" t="str">
            <v>N</v>
          </cell>
          <cell r="E327" t="str">
            <v>N</v>
          </cell>
          <cell r="F327" t="str">
            <v>N</v>
          </cell>
        </row>
        <row r="328">
          <cell r="A328" t="str">
            <v>MAUI</v>
          </cell>
          <cell r="B328" t="str">
            <v>Container Ship</v>
          </cell>
          <cell r="C328" t="str">
            <v>Container</v>
          </cell>
          <cell r="D328" t="str">
            <v>N</v>
          </cell>
          <cell r="E328" t="str">
            <v>N</v>
          </cell>
          <cell r="F328" t="str">
            <v>N</v>
          </cell>
        </row>
        <row r="329">
          <cell r="A329" t="str">
            <v>MAUNALEI</v>
          </cell>
          <cell r="B329" t="str">
            <v>Container Ship</v>
          </cell>
          <cell r="C329" t="str">
            <v>Container</v>
          </cell>
          <cell r="D329" t="str">
            <v>N</v>
          </cell>
          <cell r="E329" t="str">
            <v>N</v>
          </cell>
          <cell r="F329" t="str">
            <v>N</v>
          </cell>
        </row>
        <row r="330">
          <cell r="A330" t="str">
            <v>MAUNAWILI</v>
          </cell>
          <cell r="B330" t="str">
            <v>Container Ship</v>
          </cell>
          <cell r="C330" t="str">
            <v>Container</v>
          </cell>
          <cell r="D330" t="str">
            <v>N</v>
          </cell>
          <cell r="E330" t="str">
            <v>N</v>
          </cell>
          <cell r="F330" t="str">
            <v>N</v>
          </cell>
        </row>
        <row r="331">
          <cell r="A331" t="str">
            <v>MOKIHANA</v>
          </cell>
          <cell r="B331" t="str">
            <v>Container Ship</v>
          </cell>
          <cell r="C331" t="str">
            <v>Container</v>
          </cell>
          <cell r="D331" t="str">
            <v>N</v>
          </cell>
          <cell r="E331" t="str">
            <v>N</v>
          </cell>
          <cell r="F331" t="str">
            <v>N</v>
          </cell>
        </row>
        <row r="332">
          <cell r="A332" t="str">
            <v>R. J. PFEIFFER</v>
          </cell>
          <cell r="B332" t="str">
            <v>Container Ship</v>
          </cell>
          <cell r="C332" t="str">
            <v>Container</v>
          </cell>
          <cell r="D332" t="str">
            <v>N</v>
          </cell>
          <cell r="E332" t="str">
            <v>N</v>
          </cell>
          <cell r="F332" t="str">
            <v>N</v>
          </cell>
        </row>
        <row r="333">
          <cell r="A333" t="str">
            <v>GUAM</v>
          </cell>
          <cell r="B333" t="str">
            <v>Passenger/Ro-Ro Cargo Ship</v>
          </cell>
          <cell r="C333" t="str">
            <v>Passenger</v>
          </cell>
          <cell r="D333" t="str">
            <v>N</v>
          </cell>
          <cell r="E333" t="str">
            <v>N</v>
          </cell>
          <cell r="F333" t="str">
            <v>N</v>
          </cell>
        </row>
        <row r="334">
          <cell r="A334" t="str">
            <v>PRIDE OF AMERICA</v>
          </cell>
          <cell r="B334" t="str">
            <v>Passenger (Cruise) Ship</v>
          </cell>
          <cell r="C334" t="str">
            <v>Passenger</v>
          </cell>
          <cell r="D334" t="str">
            <v>N</v>
          </cell>
          <cell r="E334" t="str">
            <v>N</v>
          </cell>
          <cell r="F334" t="str">
            <v>N</v>
          </cell>
        </row>
        <row r="335">
          <cell r="A335" t="str">
            <v>ANDREW J. BARBERI</v>
          </cell>
          <cell r="B335" t="str">
            <v>Passenger Ferry</v>
          </cell>
          <cell r="C335" t="str">
            <v>Passenger</v>
          </cell>
          <cell r="D335" t="str">
            <v>N</v>
          </cell>
          <cell r="E335" t="str">
            <v>N</v>
          </cell>
          <cell r="F335" t="str">
            <v>N</v>
          </cell>
        </row>
        <row r="336">
          <cell r="A336" t="str">
            <v>GUY V. MOLINARI</v>
          </cell>
          <cell r="B336" t="str">
            <v>Passenger/Ro-Ro Cargo Ship</v>
          </cell>
          <cell r="C336" t="str">
            <v>Passenger</v>
          </cell>
          <cell r="D336" t="str">
            <v>N</v>
          </cell>
          <cell r="E336" t="str">
            <v>N</v>
          </cell>
          <cell r="F336" t="str">
            <v>N</v>
          </cell>
        </row>
        <row r="337">
          <cell r="A337" t="str">
            <v>SEN. JOHN J. MARCHI</v>
          </cell>
          <cell r="B337" t="str">
            <v>Passenger/Ro-Ro Cargo Ship</v>
          </cell>
          <cell r="C337" t="str">
            <v>Passenger</v>
          </cell>
          <cell r="D337" t="str">
            <v>N</v>
          </cell>
          <cell r="E337" t="str">
            <v>N</v>
          </cell>
          <cell r="F337" t="str">
            <v>N</v>
          </cell>
        </row>
        <row r="338">
          <cell r="A338" t="str">
            <v>SPIRIT OF AMERICA</v>
          </cell>
          <cell r="B338" t="str">
            <v>Passenger/Ro-Ro Cargo Ship</v>
          </cell>
          <cell r="C338" t="str">
            <v>Passenger</v>
          </cell>
          <cell r="D338" t="str">
            <v>N</v>
          </cell>
          <cell r="E338" t="str">
            <v>N</v>
          </cell>
          <cell r="F338" t="str">
            <v>N</v>
          </cell>
        </row>
        <row r="339">
          <cell r="A339" t="str">
            <v>SEA LEVEL</v>
          </cell>
          <cell r="B339" t="str">
            <v>Passenger/Ro-Ro Cargo Ship</v>
          </cell>
          <cell r="C339" t="str">
            <v>Passenger</v>
          </cell>
          <cell r="D339" t="str">
            <v>N</v>
          </cell>
          <cell r="E339" t="str">
            <v>N</v>
          </cell>
          <cell r="F339" t="str">
            <v>N</v>
          </cell>
        </row>
        <row r="340">
          <cell r="A340" t="str">
            <v>GREEN LAKE</v>
          </cell>
          <cell r="B340" t="str">
            <v>Vehicles Carrier</v>
          </cell>
          <cell r="C340" t="str">
            <v>Ro-Ro</v>
          </cell>
          <cell r="D340" t="str">
            <v>N</v>
          </cell>
          <cell r="E340" t="str">
            <v>N</v>
          </cell>
          <cell r="F340" t="str">
            <v>N</v>
          </cell>
        </row>
        <row r="341">
          <cell r="A341" t="str">
            <v>GREEN RIDGE</v>
          </cell>
          <cell r="B341" t="str">
            <v>Vehicles Carrier</v>
          </cell>
          <cell r="C341" t="str">
            <v>Ro-Ro</v>
          </cell>
          <cell r="D341" t="str">
            <v>N</v>
          </cell>
          <cell r="E341" t="str">
            <v>N</v>
          </cell>
          <cell r="F341" t="str">
            <v>N</v>
          </cell>
        </row>
        <row r="342">
          <cell r="A342" t="str">
            <v>OVERSEAS MYKONOS</v>
          </cell>
          <cell r="B342" t="str">
            <v>Chemical/Oil Products Tanker</v>
          </cell>
          <cell r="C342" t="str">
            <v>Tanker</v>
          </cell>
          <cell r="D342" t="str">
            <v>N</v>
          </cell>
          <cell r="E342" t="str">
            <v>N</v>
          </cell>
          <cell r="F342" t="str">
            <v>N</v>
          </cell>
        </row>
        <row r="343">
          <cell r="A343" t="str">
            <v>OVERSEAS SANTORINI</v>
          </cell>
          <cell r="B343" t="str">
            <v>Chemical/Oil Products Tanker</v>
          </cell>
          <cell r="C343" t="str">
            <v>Tanker</v>
          </cell>
          <cell r="D343" t="str">
            <v>N</v>
          </cell>
          <cell r="E343" t="str">
            <v>N</v>
          </cell>
          <cell r="F343" t="str">
            <v>N</v>
          </cell>
        </row>
        <row r="344">
          <cell r="A344" t="str">
            <v>OVERSEAS BOSTON</v>
          </cell>
          <cell r="B344" t="str">
            <v>Chemical/Oil Products Tanker</v>
          </cell>
          <cell r="C344" t="str">
            <v>Tanker</v>
          </cell>
          <cell r="D344" t="str">
            <v>N</v>
          </cell>
          <cell r="E344" t="str">
            <v>N</v>
          </cell>
          <cell r="F344" t="str">
            <v>N</v>
          </cell>
        </row>
        <row r="345">
          <cell r="A345" t="str">
            <v>OVERSEAS CASCADE</v>
          </cell>
          <cell r="B345" t="str">
            <v>Chemical/Oil Products Tanker</v>
          </cell>
          <cell r="C345" t="str">
            <v>Tanker</v>
          </cell>
          <cell r="D345" t="str">
            <v>N</v>
          </cell>
          <cell r="E345" t="str">
            <v>N</v>
          </cell>
          <cell r="F345" t="str">
            <v>N</v>
          </cell>
        </row>
        <row r="346">
          <cell r="A346" t="str">
            <v>OVERSEAS LONG BEACH</v>
          </cell>
          <cell r="B346" t="str">
            <v>Chemical/Oil Products Tanker</v>
          </cell>
          <cell r="C346" t="str">
            <v>Tanker</v>
          </cell>
          <cell r="D346" t="str">
            <v>N</v>
          </cell>
          <cell r="E346" t="str">
            <v>N</v>
          </cell>
          <cell r="F346" t="str">
            <v>N</v>
          </cell>
        </row>
        <row r="347">
          <cell r="A347" t="str">
            <v>OVERSEAS LOS ANGELES</v>
          </cell>
          <cell r="B347" t="str">
            <v>Chemical/Oil Products Tanker</v>
          </cell>
          <cell r="C347" t="str">
            <v>Tanker</v>
          </cell>
          <cell r="D347" t="str">
            <v>N</v>
          </cell>
          <cell r="E347" t="str">
            <v>N</v>
          </cell>
          <cell r="F347" t="str">
            <v>N</v>
          </cell>
        </row>
        <row r="348">
          <cell r="A348" t="str">
            <v>OVERSEAS MARTINEZ</v>
          </cell>
          <cell r="B348" t="str">
            <v>Chemical/Oil Products Tanker</v>
          </cell>
          <cell r="C348" t="str">
            <v>Tanker</v>
          </cell>
          <cell r="D348" t="str">
            <v>N</v>
          </cell>
          <cell r="E348" t="str">
            <v>N</v>
          </cell>
          <cell r="F348" t="str">
            <v>N</v>
          </cell>
        </row>
        <row r="349">
          <cell r="A349" t="str">
            <v>OVERSEAS NEW YORK</v>
          </cell>
          <cell r="B349" t="str">
            <v>Chemical/Oil Products Tanker</v>
          </cell>
          <cell r="C349" t="str">
            <v>Tanker</v>
          </cell>
          <cell r="D349" t="str">
            <v>N</v>
          </cell>
          <cell r="E349" t="str">
            <v>N</v>
          </cell>
          <cell r="F349" t="str">
            <v>N</v>
          </cell>
        </row>
        <row r="350">
          <cell r="A350" t="str">
            <v>OVERSEAS NIKISKI</v>
          </cell>
          <cell r="B350" t="str">
            <v>Chemical/Oil Products Tanker</v>
          </cell>
          <cell r="C350" t="str">
            <v>Tanker</v>
          </cell>
          <cell r="D350" t="str">
            <v>N</v>
          </cell>
          <cell r="E350" t="str">
            <v>N</v>
          </cell>
          <cell r="F350" t="str">
            <v>N</v>
          </cell>
        </row>
        <row r="351">
          <cell r="A351" t="str">
            <v>OVERSEAS TAMPA</v>
          </cell>
          <cell r="B351" t="str">
            <v>Chemical/Oil Products Tanker</v>
          </cell>
          <cell r="C351" t="str">
            <v>Tanker</v>
          </cell>
          <cell r="D351" t="str">
            <v>N</v>
          </cell>
          <cell r="E351" t="str">
            <v>N</v>
          </cell>
          <cell r="F351" t="str">
            <v>N</v>
          </cell>
        </row>
        <row r="352">
          <cell r="A352" t="str">
            <v>OVERSEAS TEXAS CITY</v>
          </cell>
          <cell r="B352" t="str">
            <v>Chemical/Oil Products Tanker</v>
          </cell>
          <cell r="C352" t="str">
            <v>Tanker</v>
          </cell>
          <cell r="D352" t="str">
            <v>N</v>
          </cell>
          <cell r="E352" t="str">
            <v>N</v>
          </cell>
          <cell r="F352" t="str">
            <v>N</v>
          </cell>
        </row>
        <row r="353">
          <cell r="A353" t="str">
            <v>OVERSEAS ANACORTES</v>
          </cell>
          <cell r="B353" t="str">
            <v>Chemical/Oil Products Tanker</v>
          </cell>
          <cell r="C353" t="str">
            <v>Tanker</v>
          </cell>
          <cell r="D353" t="str">
            <v>N</v>
          </cell>
          <cell r="E353" t="str">
            <v>N</v>
          </cell>
          <cell r="F353" t="str">
            <v>N</v>
          </cell>
        </row>
        <row r="354">
          <cell r="A354" t="str">
            <v>OVERSEAS CHINOOK</v>
          </cell>
          <cell r="B354" t="str">
            <v>Chemical/Oil Products Tanker</v>
          </cell>
          <cell r="C354" t="str">
            <v>Tanker</v>
          </cell>
          <cell r="D354" t="str">
            <v>N</v>
          </cell>
          <cell r="E354" t="str">
            <v>N</v>
          </cell>
          <cell r="F354" t="str">
            <v>N</v>
          </cell>
        </row>
        <row r="355">
          <cell r="A355" t="str">
            <v>OVERSEAS HOUSTON</v>
          </cell>
          <cell r="B355" t="str">
            <v>Chemical/Oil Products Tanker</v>
          </cell>
          <cell r="C355" t="str">
            <v>Tanker</v>
          </cell>
          <cell r="D355" t="str">
            <v>N</v>
          </cell>
          <cell r="E355" t="str">
            <v>N</v>
          </cell>
          <cell r="F355" t="str">
            <v>N</v>
          </cell>
        </row>
        <row r="356">
          <cell r="A356" t="str">
            <v>JEAN ANNE</v>
          </cell>
          <cell r="B356" t="str">
            <v>Vehicles Carrier</v>
          </cell>
          <cell r="C356" t="str">
            <v>Ro-Ro</v>
          </cell>
          <cell r="D356" t="str">
            <v>N</v>
          </cell>
          <cell r="E356" t="str">
            <v>N</v>
          </cell>
          <cell r="F356" t="str">
            <v>N</v>
          </cell>
        </row>
        <row r="357">
          <cell r="A357" t="str">
            <v>SLNC PAX</v>
          </cell>
          <cell r="B357" t="str">
            <v>Chemical/Oil Products Tanker</v>
          </cell>
          <cell r="C357" t="str">
            <v>Tanker</v>
          </cell>
          <cell r="D357" t="str">
            <v>N</v>
          </cell>
          <cell r="E357" t="str">
            <v>N</v>
          </cell>
          <cell r="F357" t="str">
            <v>N</v>
          </cell>
        </row>
        <row r="358">
          <cell r="A358" t="str">
            <v>SPIRIT OF WASHINGTON</v>
          </cell>
          <cell r="B358" t="str">
            <v>Passenger Ferry</v>
          </cell>
          <cell r="C358" t="str">
            <v>Passenger</v>
          </cell>
          <cell r="D358" t="str">
            <v>N</v>
          </cell>
          <cell r="E358" t="str">
            <v>N</v>
          </cell>
          <cell r="F358" t="str">
            <v>N</v>
          </cell>
        </row>
        <row r="359">
          <cell r="A359" t="str">
            <v>POLAR ADVENTURE</v>
          </cell>
          <cell r="B359" t="str">
            <v>Crude Oil Tanker</v>
          </cell>
          <cell r="C359" t="str">
            <v>Tanker</v>
          </cell>
          <cell r="D359" t="str">
            <v>N</v>
          </cell>
          <cell r="E359" t="str">
            <v>N</v>
          </cell>
          <cell r="F359" t="str">
            <v>N</v>
          </cell>
        </row>
        <row r="360">
          <cell r="A360" t="str">
            <v>POLAR DISCOVERY</v>
          </cell>
          <cell r="B360" t="str">
            <v>Crude Oil Tanker</v>
          </cell>
          <cell r="C360" t="str">
            <v>Tanker</v>
          </cell>
          <cell r="D360" t="str">
            <v>N</v>
          </cell>
          <cell r="E360" t="str">
            <v>N</v>
          </cell>
          <cell r="F360" t="str">
            <v>N</v>
          </cell>
        </row>
        <row r="361">
          <cell r="A361" t="str">
            <v>POLAR ENDEAVOUR</v>
          </cell>
          <cell r="B361" t="str">
            <v>Crude Oil Tanker</v>
          </cell>
          <cell r="C361" t="str">
            <v>Tanker</v>
          </cell>
          <cell r="D361" t="str">
            <v>N</v>
          </cell>
          <cell r="E361" t="str">
            <v>N</v>
          </cell>
          <cell r="F361" t="str">
            <v>N</v>
          </cell>
        </row>
        <row r="362">
          <cell r="A362" t="str">
            <v>POLAR ENTERPRISE</v>
          </cell>
          <cell r="B362" t="str">
            <v>Crude Oil Tanker</v>
          </cell>
          <cell r="C362" t="str">
            <v>Tanker</v>
          </cell>
          <cell r="D362" t="str">
            <v>N</v>
          </cell>
          <cell r="E362" t="str">
            <v>N</v>
          </cell>
          <cell r="F362" t="str">
            <v>N</v>
          </cell>
        </row>
        <row r="363">
          <cell r="A363" t="str">
            <v>POLAR RESOLUTION</v>
          </cell>
          <cell r="B363" t="str">
            <v>Crude Oil Tanker</v>
          </cell>
          <cell r="C363" t="str">
            <v>Tanker</v>
          </cell>
          <cell r="D363" t="str">
            <v>N</v>
          </cell>
          <cell r="E363" t="str">
            <v>N</v>
          </cell>
          <cell r="F363" t="str">
            <v>N</v>
          </cell>
        </row>
        <row r="364">
          <cell r="A364" t="str">
            <v>EOT SPAR</v>
          </cell>
          <cell r="B364" t="str">
            <v>General Cargo Ship</v>
          </cell>
          <cell r="C364" t="str">
            <v>General Cargo</v>
          </cell>
          <cell r="D364" t="str">
            <v>N</v>
          </cell>
          <cell r="E364" t="str">
            <v>N</v>
          </cell>
          <cell r="F364" t="str">
            <v>N</v>
          </cell>
        </row>
        <row r="365">
          <cell r="A365" t="str">
            <v>EL FARO</v>
          </cell>
          <cell r="B365" t="str">
            <v>Ro-Ro Cargo Ship</v>
          </cell>
          <cell r="C365" t="str">
            <v>Ro-Ro</v>
          </cell>
          <cell r="D365" t="str">
            <v>N</v>
          </cell>
          <cell r="E365" t="str">
            <v>N</v>
          </cell>
          <cell r="F365" t="str">
            <v>N</v>
          </cell>
        </row>
        <row r="366">
          <cell r="A366" t="str">
            <v>EL YUNQUE</v>
          </cell>
          <cell r="B366" t="str">
            <v>Ro-Ro Cargo Ship</v>
          </cell>
          <cell r="C366" t="str">
            <v>Ro-Ro</v>
          </cell>
          <cell r="D366" t="str">
            <v>N</v>
          </cell>
          <cell r="E366" t="str">
            <v>N</v>
          </cell>
          <cell r="F366" t="str">
            <v>N</v>
          </cell>
        </row>
        <row r="367">
          <cell r="A367" t="str">
            <v>AMERICAN PHOENIX</v>
          </cell>
          <cell r="B367" t="str">
            <v>Chemical/Oil Products Tanker</v>
          </cell>
          <cell r="C367" t="str">
            <v>Tanker</v>
          </cell>
          <cell r="D367" t="str">
            <v>N</v>
          </cell>
          <cell r="E367" t="str">
            <v>N</v>
          </cell>
          <cell r="F367" t="str">
            <v>N</v>
          </cell>
        </row>
        <row r="368">
          <cell r="A368" t="str">
            <v>EAGLE FORD</v>
          </cell>
          <cell r="B368" t="str">
            <v>Crude Oil Tanker</v>
          </cell>
          <cell r="C368" t="str">
            <v>Tanker</v>
          </cell>
          <cell r="D368" t="str">
            <v>N</v>
          </cell>
          <cell r="E368" t="str">
            <v>N</v>
          </cell>
          <cell r="F368" t="str">
            <v>N</v>
          </cell>
        </row>
        <row r="369">
          <cell r="A369" t="str">
            <v>SEABULK ARCTIC</v>
          </cell>
          <cell r="B369" t="str">
            <v>Oil Products Tanker</v>
          </cell>
          <cell r="C369" t="str">
            <v>Tanker</v>
          </cell>
          <cell r="D369" t="str">
            <v>N</v>
          </cell>
          <cell r="E369" t="str">
            <v>N</v>
          </cell>
          <cell r="F369" t="str">
            <v>N</v>
          </cell>
        </row>
        <row r="370">
          <cell r="A370" t="str">
            <v>SEABULK CHALLENGE</v>
          </cell>
          <cell r="B370" t="str">
            <v>Chemical/Oil Products Tanker</v>
          </cell>
          <cell r="C370" t="str">
            <v>Tanker</v>
          </cell>
          <cell r="D370" t="str">
            <v>N</v>
          </cell>
          <cell r="E370" t="str">
            <v>N</v>
          </cell>
          <cell r="F370" t="str">
            <v>N</v>
          </cell>
        </row>
        <row r="371">
          <cell r="A371" t="str">
            <v>SEABULK TRADER</v>
          </cell>
          <cell r="B371" t="str">
            <v>Chemical/Oil Products Tanker</v>
          </cell>
          <cell r="C371" t="str">
            <v>Tanker</v>
          </cell>
          <cell r="D371" t="str">
            <v>N</v>
          </cell>
          <cell r="E371" t="str">
            <v>N</v>
          </cell>
          <cell r="F371" t="str">
            <v>N</v>
          </cell>
        </row>
        <row r="372">
          <cell r="A372" t="str">
            <v>ADVANTAGE</v>
          </cell>
          <cell r="B372" t="str">
            <v>General Cargo Ship</v>
          </cell>
          <cell r="C372" t="str">
            <v>General Cargo</v>
          </cell>
          <cell r="D372" t="str">
            <v>N</v>
          </cell>
          <cell r="E372" t="str">
            <v>N</v>
          </cell>
          <cell r="F372" t="str">
            <v>N</v>
          </cell>
        </row>
        <row r="373">
          <cell r="A373" t="str">
            <v>BLACK EAGLE</v>
          </cell>
          <cell r="B373" t="str">
            <v>Container Ship</v>
          </cell>
          <cell r="C373" t="str">
            <v>Container</v>
          </cell>
          <cell r="D373" t="str">
            <v>N</v>
          </cell>
          <cell r="E373" t="str">
            <v>N</v>
          </cell>
          <cell r="F373" t="str">
            <v>N</v>
          </cell>
        </row>
        <row r="374">
          <cell r="A374" t="str">
            <v>CAPT DAVID I LYON</v>
          </cell>
          <cell r="B374" t="str">
            <v>Container Ship</v>
          </cell>
          <cell r="C374" t="str">
            <v>Container</v>
          </cell>
          <cell r="D374" t="str">
            <v>N</v>
          </cell>
          <cell r="E374" t="str">
            <v>N</v>
          </cell>
          <cell r="F374" t="str">
            <v>N</v>
          </cell>
        </row>
        <row r="375">
          <cell r="A375" t="str">
            <v>MARSTAN</v>
          </cell>
          <cell r="B375" t="str">
            <v>Container Ship</v>
          </cell>
          <cell r="C375" t="str">
            <v>Container</v>
          </cell>
          <cell r="D375" t="str">
            <v>N</v>
          </cell>
          <cell r="E375" t="str">
            <v>N</v>
          </cell>
          <cell r="F375" t="str">
            <v>N</v>
          </cell>
        </row>
        <row r="376">
          <cell r="A376" t="str">
            <v>MOHEGAN</v>
          </cell>
          <cell r="B376" t="str">
            <v>Container Ship</v>
          </cell>
          <cell r="C376" t="str">
            <v>Container</v>
          </cell>
          <cell r="D376" t="str">
            <v>N</v>
          </cell>
          <cell r="E376" t="str">
            <v>N</v>
          </cell>
          <cell r="F376" t="str">
            <v>N</v>
          </cell>
        </row>
        <row r="377">
          <cell r="A377" t="str">
            <v>S/R AMERICAN PROGRESS</v>
          </cell>
          <cell r="B377" t="str">
            <v>Crude Oil Tanker</v>
          </cell>
          <cell r="C377" t="str">
            <v>Tanker</v>
          </cell>
          <cell r="D377" t="str">
            <v>N</v>
          </cell>
          <cell r="E377" t="str">
            <v>N</v>
          </cell>
          <cell r="F377" t="str">
            <v>N</v>
          </cell>
        </row>
        <row r="378">
          <cell r="A378" t="str">
            <v>SIERRA</v>
          </cell>
          <cell r="B378" t="str">
            <v>Crude Oil Tanker</v>
          </cell>
          <cell r="C378" t="str">
            <v>Tanker</v>
          </cell>
          <cell r="D378" t="str">
            <v>N</v>
          </cell>
          <cell r="E378" t="str">
            <v>N</v>
          </cell>
          <cell r="F378" t="str">
            <v>N</v>
          </cell>
        </row>
        <row r="379">
          <cell r="A379" t="str">
            <v>SPIRIT OF NORFOLK</v>
          </cell>
          <cell r="B379" t="str">
            <v>Passenger Ferry</v>
          </cell>
          <cell r="C379" t="str">
            <v>Passenger</v>
          </cell>
          <cell r="D379" t="str">
            <v>N</v>
          </cell>
          <cell r="E379" t="str">
            <v>N</v>
          </cell>
          <cell r="F379" t="str">
            <v>N</v>
          </cell>
        </row>
        <row r="380">
          <cell r="A380" t="str">
            <v>UNITED STATES</v>
          </cell>
          <cell r="B380" t="str">
            <v>Passenger Ferry</v>
          </cell>
          <cell r="C380" t="str">
            <v>Passenger</v>
          </cell>
          <cell r="D380" t="str">
            <v>N</v>
          </cell>
          <cell r="E380" t="str">
            <v>N</v>
          </cell>
          <cell r="F380" t="str">
            <v>N</v>
          </cell>
        </row>
        <row r="381">
          <cell r="A381" t="str">
            <v>COASTAL VENTURE</v>
          </cell>
          <cell r="B381" t="str">
            <v>General Cargo Ship</v>
          </cell>
          <cell r="C381" t="str">
            <v>General Cargo</v>
          </cell>
          <cell r="D381" t="str">
            <v>N</v>
          </cell>
          <cell r="E381" t="str">
            <v>N</v>
          </cell>
          <cell r="F381" t="str">
            <v>N</v>
          </cell>
        </row>
        <row r="382">
          <cell r="A382" t="str">
            <v>STONE BUCCANEER</v>
          </cell>
          <cell r="B382" t="str">
            <v>Oil Products Tanker</v>
          </cell>
          <cell r="C382" t="str">
            <v>Tanker</v>
          </cell>
          <cell r="D382" t="str">
            <v>N</v>
          </cell>
          <cell r="E382" t="str">
            <v>N</v>
          </cell>
          <cell r="F382" t="str">
            <v>N</v>
          </cell>
        </row>
        <row r="383">
          <cell r="A383" t="str">
            <v>GREEN POINT</v>
          </cell>
          <cell r="B383" t="str">
            <v>Vehicles Carrier</v>
          </cell>
          <cell r="C383" t="str">
            <v>Ro-Ro</v>
          </cell>
          <cell r="D383" t="str">
            <v>N</v>
          </cell>
          <cell r="E383" t="str">
            <v>N</v>
          </cell>
          <cell r="F383" t="str">
            <v>N</v>
          </cell>
        </row>
        <row r="384">
          <cell r="A384" t="str">
            <v>HOUSTON</v>
          </cell>
          <cell r="B384" t="str">
            <v>General Cargo Ship</v>
          </cell>
          <cell r="C384" t="str">
            <v>General Cargo</v>
          </cell>
          <cell r="D384" t="str">
            <v>N</v>
          </cell>
          <cell r="E384" t="str">
            <v>N</v>
          </cell>
          <cell r="F384" t="str">
            <v>N</v>
          </cell>
        </row>
        <row r="385">
          <cell r="A385" t="str">
            <v>CAPE GIBSON</v>
          </cell>
          <cell r="B385" t="str">
            <v>General Cargo Ship</v>
          </cell>
          <cell r="C385" t="str">
            <v>General Cargo</v>
          </cell>
          <cell r="D385" t="str">
            <v>N</v>
          </cell>
          <cell r="E385" t="str">
            <v>N</v>
          </cell>
          <cell r="F385" t="str">
            <v>N</v>
          </cell>
        </row>
        <row r="386">
          <cell r="A386" t="str">
            <v>MIDNIGHT SUN</v>
          </cell>
          <cell r="B386" t="str">
            <v>Ro-Ro Cargo Ship</v>
          </cell>
          <cell r="C386" t="str">
            <v>Ro-Ro</v>
          </cell>
          <cell r="D386" t="str">
            <v>N</v>
          </cell>
          <cell r="E386" t="str">
            <v>N</v>
          </cell>
          <cell r="F386" t="str">
            <v>N</v>
          </cell>
        </row>
        <row r="387">
          <cell r="A387" t="str">
            <v>NORTH STAR</v>
          </cell>
          <cell r="B387" t="str">
            <v>Ro-Ro Cargo Ship</v>
          </cell>
          <cell r="C387" t="str">
            <v>Ro-Ro</v>
          </cell>
          <cell r="D387" t="str">
            <v>N</v>
          </cell>
          <cell r="E387" t="str">
            <v>N</v>
          </cell>
          <cell r="F387" t="str">
            <v>N</v>
          </cell>
        </row>
        <row r="388">
          <cell r="A388" t="str">
            <v>TRANSATLANTIC</v>
          </cell>
          <cell r="B388" t="str">
            <v>General Cargo Ship</v>
          </cell>
          <cell r="C388" t="str">
            <v>General Cargo</v>
          </cell>
          <cell r="D388" t="str">
            <v>N</v>
          </cell>
          <cell r="E388" t="str">
            <v>N</v>
          </cell>
          <cell r="F388" t="str">
            <v>N</v>
          </cell>
        </row>
        <row r="389">
          <cell r="A389" t="str">
            <v>GEYSIR</v>
          </cell>
          <cell r="B389" t="str">
            <v>General Cargo Ship</v>
          </cell>
          <cell r="C389" t="str">
            <v>General Cargo</v>
          </cell>
          <cell r="D389" t="str">
            <v>N</v>
          </cell>
          <cell r="E389" t="str">
            <v>N</v>
          </cell>
          <cell r="F389" t="str">
            <v>N</v>
          </cell>
        </row>
        <row r="390">
          <cell r="A390" t="str">
            <v>SEA TRADER</v>
          </cell>
          <cell r="B390" t="str">
            <v>General Cargo Ship</v>
          </cell>
          <cell r="C390" t="str">
            <v>General Cargo</v>
          </cell>
          <cell r="D390" t="str">
            <v>N</v>
          </cell>
          <cell r="E390" t="str">
            <v>N</v>
          </cell>
          <cell r="F390" t="str">
            <v>N</v>
          </cell>
        </row>
        <row r="391">
          <cell r="A391" t="str">
            <v>DEWITT C. GREER</v>
          </cell>
          <cell r="B391" t="str">
            <v>Passenger/Ro-Ro Cargo Ship</v>
          </cell>
          <cell r="C391" t="str">
            <v>Passenger</v>
          </cell>
          <cell r="D391" t="str">
            <v>N</v>
          </cell>
          <cell r="E391" t="str">
            <v>N</v>
          </cell>
          <cell r="F391" t="str">
            <v>N</v>
          </cell>
        </row>
        <row r="392">
          <cell r="A392" t="str">
            <v>GIBB GILCHRIST</v>
          </cell>
          <cell r="B392" t="str">
            <v>Passenger/Ro-Ro Cargo Ship</v>
          </cell>
          <cell r="C392" t="str">
            <v>Passenger</v>
          </cell>
          <cell r="D392" t="str">
            <v>N</v>
          </cell>
          <cell r="E392" t="str">
            <v>N</v>
          </cell>
          <cell r="F392" t="str">
            <v>N</v>
          </cell>
        </row>
        <row r="393">
          <cell r="A393" t="str">
            <v>JOHN W. JOHNSON</v>
          </cell>
          <cell r="B393" t="str">
            <v>Passenger/Ro-Ro Cargo Ship</v>
          </cell>
          <cell r="C393" t="str">
            <v>Passenger</v>
          </cell>
          <cell r="D393" t="str">
            <v>N</v>
          </cell>
          <cell r="E393" t="str">
            <v>N</v>
          </cell>
          <cell r="F393" t="str">
            <v>N</v>
          </cell>
        </row>
        <row r="394">
          <cell r="A394" t="str">
            <v>ROBERT H. DEDMAN</v>
          </cell>
          <cell r="B394" t="str">
            <v>Passenger/Ro-Ro Cargo Ship</v>
          </cell>
          <cell r="C394" t="str">
            <v>Passenger</v>
          </cell>
          <cell r="D394" t="str">
            <v>N</v>
          </cell>
          <cell r="E394" t="str">
            <v>N</v>
          </cell>
          <cell r="F394" t="str">
            <v>N</v>
          </cell>
        </row>
        <row r="395">
          <cell r="A395" t="str">
            <v>MISSISSIPPI ENTERPRISE</v>
          </cell>
          <cell r="B395" t="str">
            <v>Bulk Carrier</v>
          </cell>
          <cell r="C395" t="str">
            <v>Dry Bulk</v>
          </cell>
          <cell r="D395" t="str">
            <v>N</v>
          </cell>
          <cell r="E395" t="str">
            <v>N</v>
          </cell>
          <cell r="F395" t="str">
            <v>N</v>
          </cell>
        </row>
        <row r="396">
          <cell r="A396" t="str">
            <v>TEXAS ENTERPRISE</v>
          </cell>
          <cell r="B396" t="str">
            <v>Bulk Carrier</v>
          </cell>
          <cell r="C396" t="str">
            <v>Dry Bulk</v>
          </cell>
          <cell r="D396" t="str">
            <v>N</v>
          </cell>
          <cell r="E396" t="str">
            <v>N</v>
          </cell>
          <cell r="F396" t="str">
            <v>N</v>
          </cell>
        </row>
        <row r="397">
          <cell r="A397" t="str">
            <v>CHARLESTON</v>
          </cell>
          <cell r="B397" t="str">
            <v>Chemical Tanker</v>
          </cell>
          <cell r="C397" t="str">
            <v>Tanker</v>
          </cell>
          <cell r="D397" t="str">
            <v>N</v>
          </cell>
          <cell r="E397" t="str">
            <v>N</v>
          </cell>
          <cell r="F397" t="str">
            <v>N</v>
          </cell>
        </row>
        <row r="398">
          <cell r="A398" t="str">
            <v>CHEMICAL PIONEER</v>
          </cell>
          <cell r="B398" t="str">
            <v>Chemical Tanker</v>
          </cell>
          <cell r="C398" t="str">
            <v>Tanker</v>
          </cell>
          <cell r="D398" t="str">
            <v>N</v>
          </cell>
          <cell r="E398" t="str">
            <v>N</v>
          </cell>
          <cell r="F398" t="str">
            <v>N</v>
          </cell>
        </row>
        <row r="399">
          <cell r="A399" t="str">
            <v>HOUSTON</v>
          </cell>
          <cell r="B399" t="str">
            <v>Naval/Naval Auxiliary</v>
          </cell>
          <cell r="C399" t="str">
            <v>Non-Merchant Vessel</v>
          </cell>
          <cell r="D399" t="str">
            <v>N</v>
          </cell>
          <cell r="E399" t="str">
            <v>N</v>
          </cell>
          <cell r="F399" t="str">
            <v>N</v>
          </cell>
        </row>
        <row r="400">
          <cell r="A400" t="str">
            <v>CATHLAMET</v>
          </cell>
          <cell r="B400" t="str">
            <v>Passenger/Ro-Ro Cargo Ship</v>
          </cell>
          <cell r="C400" t="str">
            <v>Passenger</v>
          </cell>
          <cell r="D400" t="str">
            <v>N</v>
          </cell>
          <cell r="E400" t="str">
            <v>N</v>
          </cell>
          <cell r="F400" t="str">
            <v>N</v>
          </cell>
        </row>
        <row r="401">
          <cell r="A401" t="str">
            <v>CHELAN</v>
          </cell>
          <cell r="B401" t="str">
            <v>Passenger/Ro-Ro Cargo Ship</v>
          </cell>
          <cell r="C401" t="str">
            <v>Passenger</v>
          </cell>
          <cell r="D401" t="str">
            <v>N</v>
          </cell>
          <cell r="E401" t="str">
            <v>N</v>
          </cell>
          <cell r="F401" t="str">
            <v>N</v>
          </cell>
        </row>
        <row r="402">
          <cell r="A402" t="str">
            <v>CHETZEMOKA</v>
          </cell>
          <cell r="B402" t="str">
            <v>Passenger/Ro-Ro Cargo Ship</v>
          </cell>
          <cell r="C402" t="str">
            <v>Passenger</v>
          </cell>
          <cell r="D402" t="str">
            <v>N</v>
          </cell>
          <cell r="E402" t="str">
            <v>N</v>
          </cell>
          <cell r="F402" t="str">
            <v>N</v>
          </cell>
        </row>
        <row r="403">
          <cell r="A403" t="str">
            <v>ELWHA</v>
          </cell>
          <cell r="B403" t="str">
            <v>Passenger/Ro-Ro Cargo Ship</v>
          </cell>
          <cell r="C403" t="str">
            <v>Passenger</v>
          </cell>
          <cell r="D403" t="str">
            <v>N</v>
          </cell>
          <cell r="E403" t="str">
            <v>N</v>
          </cell>
          <cell r="F403" t="str">
            <v>N</v>
          </cell>
        </row>
        <row r="404">
          <cell r="A404" t="str">
            <v>EVERGREEN STATE</v>
          </cell>
          <cell r="B404" t="str">
            <v>Passenger/Ro-Ro Cargo Ship</v>
          </cell>
          <cell r="C404" t="str">
            <v>Passenger</v>
          </cell>
          <cell r="D404" t="str">
            <v>N</v>
          </cell>
          <cell r="E404" t="str">
            <v>N</v>
          </cell>
          <cell r="F404" t="str">
            <v>N</v>
          </cell>
        </row>
        <row r="405">
          <cell r="A405" t="str">
            <v>HYAK</v>
          </cell>
          <cell r="B405" t="str">
            <v>Passenger/Ro-Ro Cargo Ship</v>
          </cell>
          <cell r="C405" t="str">
            <v>Passenger</v>
          </cell>
          <cell r="D405" t="str">
            <v>N</v>
          </cell>
          <cell r="E405" t="str">
            <v>N</v>
          </cell>
          <cell r="F405" t="str">
            <v>N</v>
          </cell>
        </row>
        <row r="406">
          <cell r="A406" t="str">
            <v>ISSAQUAH</v>
          </cell>
          <cell r="B406" t="str">
            <v>Passenger/Ro-Ro Cargo Ship</v>
          </cell>
          <cell r="C406" t="str">
            <v>Passenger</v>
          </cell>
          <cell r="D406" t="str">
            <v>N</v>
          </cell>
          <cell r="E406" t="str">
            <v>N</v>
          </cell>
          <cell r="F406" t="str">
            <v>N</v>
          </cell>
        </row>
        <row r="407">
          <cell r="A407" t="str">
            <v>KALEETAN</v>
          </cell>
          <cell r="B407" t="str">
            <v>Passenger/Ro-Ro Cargo Ship</v>
          </cell>
          <cell r="C407" t="str">
            <v>Passenger</v>
          </cell>
          <cell r="D407" t="str">
            <v>N</v>
          </cell>
          <cell r="E407" t="str">
            <v>N</v>
          </cell>
          <cell r="F407" t="str">
            <v>N</v>
          </cell>
        </row>
        <row r="408">
          <cell r="A408" t="str">
            <v>KENNEWICK</v>
          </cell>
          <cell r="B408" t="str">
            <v>Passenger/Ro-Ro Cargo Ship</v>
          </cell>
          <cell r="C408" t="str">
            <v>Passenger</v>
          </cell>
          <cell r="D408" t="str">
            <v>N</v>
          </cell>
          <cell r="E408" t="str">
            <v>N</v>
          </cell>
          <cell r="F408" t="str">
            <v>N</v>
          </cell>
        </row>
        <row r="409">
          <cell r="A409" t="str">
            <v>KITSAP</v>
          </cell>
          <cell r="B409" t="str">
            <v>Passenger/Ro-Ro Cargo Ship</v>
          </cell>
          <cell r="C409" t="str">
            <v>Passenger</v>
          </cell>
          <cell r="D409" t="str">
            <v>N</v>
          </cell>
          <cell r="E409" t="str">
            <v>N</v>
          </cell>
          <cell r="F409" t="str">
            <v>N</v>
          </cell>
        </row>
        <row r="410">
          <cell r="A410" t="str">
            <v>KITTITAS</v>
          </cell>
          <cell r="B410" t="str">
            <v>Passenger/Ro-Ro Cargo Ship</v>
          </cell>
          <cell r="C410" t="str">
            <v>Passenger</v>
          </cell>
          <cell r="D410" t="str">
            <v>N</v>
          </cell>
          <cell r="E410" t="str">
            <v>N</v>
          </cell>
          <cell r="F410" t="str">
            <v>N</v>
          </cell>
        </row>
        <row r="411">
          <cell r="A411" t="str">
            <v>KLAHOWYA</v>
          </cell>
          <cell r="B411" t="str">
            <v>Passenger/Ro-Ro Cargo Ship</v>
          </cell>
          <cell r="C411" t="str">
            <v>Passenger</v>
          </cell>
          <cell r="D411" t="str">
            <v>N</v>
          </cell>
          <cell r="E411" t="str">
            <v>N</v>
          </cell>
          <cell r="F411" t="str">
            <v>N</v>
          </cell>
        </row>
        <row r="412">
          <cell r="A412" t="str">
            <v>PUYALLUP</v>
          </cell>
          <cell r="B412" t="str">
            <v>Passenger/Ro-Ro Cargo Ship</v>
          </cell>
          <cell r="C412" t="str">
            <v>Passenger</v>
          </cell>
          <cell r="D412" t="str">
            <v>N</v>
          </cell>
          <cell r="E412" t="str">
            <v>N</v>
          </cell>
          <cell r="F412" t="str">
            <v>N</v>
          </cell>
        </row>
        <row r="413">
          <cell r="A413" t="str">
            <v>SEALTH</v>
          </cell>
          <cell r="B413" t="str">
            <v>Passenger/Ro-Ro Cargo Ship</v>
          </cell>
          <cell r="C413" t="str">
            <v>Passenger</v>
          </cell>
          <cell r="D413" t="str">
            <v>N</v>
          </cell>
          <cell r="E413" t="str">
            <v>N</v>
          </cell>
          <cell r="F413" t="str">
            <v>N</v>
          </cell>
        </row>
        <row r="414">
          <cell r="A414" t="str">
            <v>SPOKANE</v>
          </cell>
          <cell r="B414" t="str">
            <v>Passenger/Ro-Ro Cargo Ship</v>
          </cell>
          <cell r="C414" t="str">
            <v>Passenger</v>
          </cell>
          <cell r="D414" t="str">
            <v>N</v>
          </cell>
          <cell r="E414" t="str">
            <v>N</v>
          </cell>
          <cell r="F414" t="str">
            <v>N</v>
          </cell>
        </row>
        <row r="415">
          <cell r="A415" t="str">
            <v>TACOMA</v>
          </cell>
          <cell r="B415" t="str">
            <v>Passenger/Ro-Ro Cargo Ship</v>
          </cell>
          <cell r="C415" t="str">
            <v>Passenger</v>
          </cell>
          <cell r="D415" t="str">
            <v>N</v>
          </cell>
          <cell r="E415" t="str">
            <v>N</v>
          </cell>
          <cell r="F415" t="str">
            <v>N</v>
          </cell>
        </row>
        <row r="416">
          <cell r="A416" t="str">
            <v>TILLIKUM</v>
          </cell>
          <cell r="B416" t="str">
            <v>Passenger/Ro-Ro Cargo Ship</v>
          </cell>
          <cell r="C416" t="str">
            <v>Passenger</v>
          </cell>
          <cell r="D416" t="str">
            <v>N</v>
          </cell>
          <cell r="E416" t="str">
            <v>N</v>
          </cell>
          <cell r="F416" t="str">
            <v>N</v>
          </cell>
        </row>
        <row r="417">
          <cell r="A417" t="str">
            <v>TOKITAE</v>
          </cell>
          <cell r="B417" t="str">
            <v>Passenger/Ro-Ro Cargo Ship</v>
          </cell>
          <cell r="C417" t="str">
            <v>Passenger</v>
          </cell>
          <cell r="D417" t="str">
            <v>N</v>
          </cell>
          <cell r="E417" t="str">
            <v>N</v>
          </cell>
          <cell r="F417" t="str">
            <v>N</v>
          </cell>
        </row>
        <row r="418">
          <cell r="A418" t="str">
            <v>WALLA WALLA</v>
          </cell>
          <cell r="B418" t="str">
            <v>Passenger/Ro-Ro Cargo Ship</v>
          </cell>
          <cell r="C418" t="str">
            <v>Passenger</v>
          </cell>
          <cell r="D418" t="str">
            <v>N</v>
          </cell>
          <cell r="E418" t="str">
            <v>N</v>
          </cell>
          <cell r="F418" t="str">
            <v>N</v>
          </cell>
        </row>
        <row r="419">
          <cell r="A419" t="str">
            <v>WENATCHEE</v>
          </cell>
          <cell r="B419" t="str">
            <v>Passenger/Ro-Ro Cargo Ship</v>
          </cell>
          <cell r="C419" t="str">
            <v>Passenger</v>
          </cell>
          <cell r="D419" t="str">
            <v>N</v>
          </cell>
          <cell r="E419" t="str">
            <v>N</v>
          </cell>
          <cell r="F419" t="str">
            <v>N</v>
          </cell>
        </row>
        <row r="420">
          <cell r="A420" t="str">
            <v>YAKIMA</v>
          </cell>
          <cell r="B420" t="str">
            <v>Passenger/Ro-Ro Cargo Ship</v>
          </cell>
          <cell r="C420" t="str">
            <v>Passenger</v>
          </cell>
          <cell r="D420" t="str">
            <v>N</v>
          </cell>
          <cell r="E420" t="str">
            <v>N</v>
          </cell>
          <cell r="F420" t="str">
            <v>N</v>
          </cell>
        </row>
        <row r="421">
          <cell r="A421" t="str">
            <v>SALISH</v>
          </cell>
          <cell r="B421" t="str">
            <v>Passenger/Ro-Ro Cargo Ship</v>
          </cell>
          <cell r="C421" t="str">
            <v>Passenger</v>
          </cell>
          <cell r="D421" t="str">
            <v>N</v>
          </cell>
          <cell r="E421" t="str">
            <v>N</v>
          </cell>
          <cell r="F421" t="str">
            <v>N</v>
          </cell>
        </row>
        <row r="422">
          <cell r="A422" t="str">
            <v>GREEN BAY</v>
          </cell>
          <cell r="B422" t="str">
            <v>Vehicles Carrier</v>
          </cell>
          <cell r="C422" t="str">
            <v>Ro-Ro</v>
          </cell>
          <cell r="D422" t="str">
            <v>N</v>
          </cell>
          <cell r="E422" t="str">
            <v>N</v>
          </cell>
          <cell r="F422" t="str">
            <v>N</v>
          </cell>
        </row>
        <row r="423">
          <cell r="A423" t="str">
            <v>EAGLE</v>
          </cell>
          <cell r="B423" t="str">
            <v>Passenger/Ro-Ro Cargo Ship</v>
          </cell>
          <cell r="C423" t="str">
            <v>Passenger</v>
          </cell>
          <cell r="D423" t="str">
            <v>N</v>
          </cell>
          <cell r="E423" t="str">
            <v>N</v>
          </cell>
          <cell r="F423" t="str">
            <v>N</v>
          </cell>
        </row>
        <row r="424">
          <cell r="A424" t="str">
            <v>GAY HEAD</v>
          </cell>
          <cell r="B424" t="str">
            <v>Passenger/Ro-Ro Cargo Ship</v>
          </cell>
          <cell r="C424" t="str">
            <v>Passenger</v>
          </cell>
          <cell r="D424" t="str">
            <v>N</v>
          </cell>
          <cell r="E424" t="str">
            <v>N</v>
          </cell>
          <cell r="F424" t="str">
            <v>N</v>
          </cell>
        </row>
        <row r="425">
          <cell r="A425" t="str">
            <v>ISLAND HOME</v>
          </cell>
          <cell r="B425" t="str">
            <v>Passenger/Ro-Ro Cargo Ship</v>
          </cell>
          <cell r="C425" t="str">
            <v>Passenger</v>
          </cell>
          <cell r="D425" t="str">
            <v>N</v>
          </cell>
          <cell r="E425" t="str">
            <v>N</v>
          </cell>
          <cell r="F425" t="str">
            <v>N</v>
          </cell>
        </row>
        <row r="426">
          <cell r="A426" t="str">
            <v>KATAMA</v>
          </cell>
          <cell r="B426" t="str">
            <v>Passenger/Ro-Ro Cargo Ship</v>
          </cell>
          <cell r="C426" t="str">
            <v>Passenger</v>
          </cell>
          <cell r="D426" t="str">
            <v>N</v>
          </cell>
          <cell r="E426" t="str">
            <v>N</v>
          </cell>
          <cell r="F426" t="str">
            <v>N</v>
          </cell>
        </row>
        <row r="427">
          <cell r="A427" t="str">
            <v>MARTHA'S VINEYARD</v>
          </cell>
          <cell r="B427" t="str">
            <v>Passenger/Ro-Ro Cargo Ship</v>
          </cell>
          <cell r="C427" t="str">
            <v>Passenger</v>
          </cell>
          <cell r="D427" t="str">
            <v>N</v>
          </cell>
          <cell r="E427" t="str">
            <v>N</v>
          </cell>
          <cell r="F427" t="str">
            <v>N</v>
          </cell>
        </row>
        <row r="428">
          <cell r="A428" t="str">
            <v>NANTUCKET</v>
          </cell>
          <cell r="B428" t="str">
            <v>Passenger/Ro-Ro Cargo Ship</v>
          </cell>
          <cell r="C428" t="str">
            <v>Passenger</v>
          </cell>
          <cell r="D428" t="str">
            <v>N</v>
          </cell>
          <cell r="E428" t="str">
            <v>N</v>
          </cell>
          <cell r="F428" t="str">
            <v>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rad.dot.gov/wp-content/uploads/pdf/Merchant-Fleets-of-the-World-Data-No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7"/>
  <sheetViews>
    <sheetView tabSelected="1" zoomScale="85" zoomScaleNormal="85" workbookViewId="0"/>
  </sheetViews>
  <sheetFormatPr defaultRowHeight="15" x14ac:dyDescent="0.25"/>
  <cols>
    <col min="1" max="1" width="31.7109375" customWidth="1"/>
    <col min="2" max="2" width="17.5703125" customWidth="1"/>
    <col min="3" max="3" width="14.42578125" bestFit="1" customWidth="1"/>
    <col min="4" max="4" width="15.42578125" bestFit="1" customWidth="1"/>
    <col min="5" max="5" width="17.5703125" customWidth="1"/>
    <col min="6" max="6" width="13.42578125" bestFit="1" customWidth="1"/>
    <col min="7" max="7" width="13.85546875" bestFit="1" customWidth="1"/>
    <col min="8" max="8" width="17.5703125" bestFit="1" customWidth="1"/>
    <col min="9" max="9" width="13.42578125" bestFit="1" customWidth="1"/>
    <col min="10" max="10" width="13.140625" bestFit="1" customWidth="1"/>
    <col min="11" max="11" width="17.5703125" bestFit="1" customWidth="1"/>
    <col min="12" max="12" width="13.140625" bestFit="1" customWidth="1"/>
    <col min="13" max="13" width="12.28515625" bestFit="1" customWidth="1"/>
    <col min="14" max="14" width="17.5703125" bestFit="1" customWidth="1"/>
    <col min="15" max="15" width="11.85546875" bestFit="1" customWidth="1"/>
    <col min="16" max="16" width="12.85546875" bestFit="1" customWidth="1"/>
    <col min="17" max="17" width="17.5703125" bestFit="1" customWidth="1"/>
    <col min="18" max="18" width="12.140625" bestFit="1" customWidth="1"/>
    <col min="19" max="19" width="11.5703125" bestFit="1" customWidth="1"/>
    <col min="20" max="20" width="17.5703125" bestFit="1" customWidth="1"/>
    <col min="21" max="21" width="12.85546875" bestFit="1" customWidth="1"/>
    <col min="22" max="22" width="12.28515625" bestFit="1" customWidth="1"/>
    <col min="23" max="23" width="17.5703125" bestFit="1" customWidth="1"/>
    <col min="24" max="24" width="14.140625" bestFit="1" customWidth="1"/>
    <col min="25" max="25" width="13.7109375" bestFit="1" customWidth="1"/>
  </cols>
  <sheetData>
    <row r="1" spans="1:25" x14ac:dyDescent="0.25">
      <c r="A1" t="s">
        <v>0</v>
      </c>
    </row>
    <row r="2" spans="1:25" x14ac:dyDescent="0.25">
      <c r="A2" t="s">
        <v>1</v>
      </c>
    </row>
    <row r="3" spans="1:25" x14ac:dyDescent="0.25">
      <c r="A3" s="1" t="s">
        <v>2</v>
      </c>
    </row>
    <row r="4" spans="1:25" x14ac:dyDescent="0.25">
      <c r="A4" s="1" t="s">
        <v>3</v>
      </c>
    </row>
    <row r="5" spans="1:25" x14ac:dyDescent="0.25">
      <c r="A5" s="1" t="s">
        <v>4</v>
      </c>
    </row>
    <row r="6" spans="1:25" x14ac:dyDescent="0.25">
      <c r="A6" s="2" t="s">
        <v>5</v>
      </c>
    </row>
    <row r="7" spans="1:25" x14ac:dyDescent="0.25">
      <c r="A7" s="1" t="s">
        <v>6</v>
      </c>
    </row>
    <row r="8" spans="1:25" x14ac:dyDescent="0.25">
      <c r="A8" s="3"/>
      <c r="B8" s="4" t="s">
        <v>7</v>
      </c>
      <c r="C8" s="4"/>
      <c r="D8" s="4"/>
      <c r="E8" s="4" t="s">
        <v>8</v>
      </c>
      <c r="F8" s="4"/>
      <c r="G8" s="4"/>
      <c r="H8" s="4" t="s">
        <v>9</v>
      </c>
      <c r="I8" s="4"/>
      <c r="J8" s="4"/>
      <c r="K8" s="4" t="s">
        <v>10</v>
      </c>
      <c r="L8" s="4"/>
      <c r="M8" s="4"/>
      <c r="N8" s="4" t="s">
        <v>11</v>
      </c>
      <c r="O8" s="4"/>
      <c r="P8" s="4"/>
      <c r="Q8" s="4" t="s">
        <v>12</v>
      </c>
      <c r="R8" s="4"/>
      <c r="S8" s="4"/>
      <c r="T8" s="4" t="s">
        <v>13</v>
      </c>
      <c r="U8" s="4"/>
      <c r="V8" s="4"/>
      <c r="W8" s="4" t="s">
        <v>14</v>
      </c>
      <c r="X8" s="4"/>
      <c r="Y8" s="4"/>
    </row>
    <row r="9" spans="1:25" x14ac:dyDescent="0.25">
      <c r="A9" s="3" t="s">
        <v>15</v>
      </c>
      <c r="B9" s="3" t="s">
        <v>16</v>
      </c>
      <c r="C9" s="3" t="s">
        <v>17</v>
      </c>
      <c r="D9" s="3" t="s">
        <v>18</v>
      </c>
      <c r="E9" s="3" t="s">
        <v>16</v>
      </c>
      <c r="F9" s="3" t="s">
        <v>17</v>
      </c>
      <c r="G9" s="3" t="s">
        <v>18</v>
      </c>
      <c r="H9" s="3" t="s">
        <v>16</v>
      </c>
      <c r="I9" s="3" t="s">
        <v>17</v>
      </c>
      <c r="J9" s="3" t="s">
        <v>18</v>
      </c>
      <c r="K9" s="3" t="s">
        <v>16</v>
      </c>
      <c r="L9" s="3" t="s">
        <v>17</v>
      </c>
      <c r="M9" s="3" t="s">
        <v>18</v>
      </c>
      <c r="N9" s="3" t="s">
        <v>16</v>
      </c>
      <c r="O9" s="3" t="s">
        <v>17</v>
      </c>
      <c r="P9" s="3" t="s">
        <v>18</v>
      </c>
      <c r="Q9" s="3" t="s">
        <v>16</v>
      </c>
      <c r="R9" s="3" t="s">
        <v>17</v>
      </c>
      <c r="S9" s="3" t="s">
        <v>18</v>
      </c>
      <c r="T9" s="3" t="s">
        <v>16</v>
      </c>
      <c r="U9" s="3" t="s">
        <v>17</v>
      </c>
      <c r="V9" s="3" t="s">
        <v>18</v>
      </c>
      <c r="W9" s="3" t="s">
        <v>16</v>
      </c>
      <c r="X9" s="3" t="s">
        <v>17</v>
      </c>
      <c r="Y9" s="3" t="s">
        <v>18</v>
      </c>
    </row>
    <row r="10" spans="1:25" x14ac:dyDescent="0.25">
      <c r="A10" s="5" t="s">
        <v>19</v>
      </c>
      <c r="B10" s="6">
        <f>E10+H10+K10+Q10+T10+W10</f>
        <v>337</v>
      </c>
      <c r="C10" s="6">
        <f>F10+I10+L10+R10+U10+X10</f>
        <v>9400648</v>
      </c>
      <c r="D10" s="6">
        <f>G10+J10+M10+S10+V10+Y10</f>
        <v>10616525</v>
      </c>
      <c r="E10" s="6">
        <f>E11+E16</f>
        <v>69</v>
      </c>
      <c r="F10" s="6">
        <f>F11+F16</f>
        <v>2848323</v>
      </c>
      <c r="G10" s="6">
        <f>G11+G16</f>
        <v>3101484</v>
      </c>
      <c r="H10" s="6">
        <f>H11+H14</f>
        <v>47</v>
      </c>
      <c r="I10" s="6">
        <f>I11+I14</f>
        <v>974120</v>
      </c>
      <c r="J10" s="6">
        <f>J11+J14</f>
        <v>1893394</v>
      </c>
      <c r="K10" s="6">
        <f>K11+K16</f>
        <v>21</v>
      </c>
      <c r="L10" s="6">
        <f>L11+L16</f>
        <v>294276</v>
      </c>
      <c r="M10" s="6">
        <f>M11+M16</f>
        <v>288986</v>
      </c>
      <c r="N10" s="6"/>
      <c r="O10" s="6"/>
      <c r="P10" s="6"/>
      <c r="Q10" s="6">
        <v>83</v>
      </c>
      <c r="R10" s="6">
        <v>436546</v>
      </c>
      <c r="S10" s="6">
        <v>94661</v>
      </c>
      <c r="T10" s="6">
        <f t="shared" ref="T10:Y10" si="0">T11+T16</f>
        <v>63</v>
      </c>
      <c r="U10" s="6">
        <f t="shared" si="0"/>
        <v>2567241</v>
      </c>
      <c r="V10" s="6">
        <f t="shared" si="0"/>
        <v>1419010</v>
      </c>
      <c r="W10" s="6">
        <f t="shared" si="0"/>
        <v>54</v>
      </c>
      <c r="X10" s="6">
        <f t="shared" si="0"/>
        <v>2280142</v>
      </c>
      <c r="Y10" s="6">
        <f t="shared" si="0"/>
        <v>3818990</v>
      </c>
    </row>
    <row r="11" spans="1:25" x14ac:dyDescent="0.25">
      <c r="A11" s="7" t="s">
        <v>20</v>
      </c>
      <c r="B11" s="6">
        <f t="shared" ref="B11:D16" si="1">E11+H11+K11+Q11+T11+W11</f>
        <v>167</v>
      </c>
      <c r="C11" s="6">
        <f t="shared" si="1"/>
        <v>6648597</v>
      </c>
      <c r="D11" s="6">
        <f t="shared" si="1"/>
        <v>7782930</v>
      </c>
      <c r="E11" s="6">
        <f>E12+E13</f>
        <v>63</v>
      </c>
      <c r="F11" s="6">
        <f t="shared" ref="F11:Y11" si="2">F12+F13</f>
        <v>2744436</v>
      </c>
      <c r="G11" s="6">
        <f t="shared" si="2"/>
        <v>2998326</v>
      </c>
      <c r="H11" s="6">
        <f t="shared" si="2"/>
        <v>6</v>
      </c>
      <c r="I11" s="6">
        <f t="shared" si="2"/>
        <v>158936</v>
      </c>
      <c r="J11" s="6">
        <f t="shared" si="2"/>
        <v>260045</v>
      </c>
      <c r="K11" s="6">
        <f t="shared" si="2"/>
        <v>17</v>
      </c>
      <c r="L11" s="6">
        <f t="shared" si="2"/>
        <v>153008</v>
      </c>
      <c r="M11" s="6">
        <f t="shared" si="2"/>
        <v>179042</v>
      </c>
      <c r="N11" s="6"/>
      <c r="O11" s="6"/>
      <c r="P11" s="6"/>
      <c r="Q11" s="6"/>
      <c r="R11" s="6"/>
      <c r="S11" s="6"/>
      <c r="T11" s="6">
        <f t="shared" si="2"/>
        <v>28</v>
      </c>
      <c r="U11" s="6">
        <f t="shared" si="2"/>
        <v>1339124</v>
      </c>
      <c r="V11" s="6">
        <f t="shared" si="2"/>
        <v>577233</v>
      </c>
      <c r="W11" s="6">
        <f t="shared" si="2"/>
        <v>53</v>
      </c>
      <c r="X11" s="6">
        <f t="shared" si="2"/>
        <v>2253093</v>
      </c>
      <c r="Y11" s="6">
        <f t="shared" si="2"/>
        <v>3768284</v>
      </c>
    </row>
    <row r="12" spans="1:25" x14ac:dyDescent="0.25">
      <c r="A12" s="8" t="s">
        <v>21</v>
      </c>
      <c r="B12" s="6">
        <f t="shared" si="1"/>
        <v>90</v>
      </c>
      <c r="C12" s="6">
        <f t="shared" si="1"/>
        <v>3250891</v>
      </c>
      <c r="D12" s="6">
        <f t="shared" si="1"/>
        <v>4562872</v>
      </c>
      <c r="E12" s="6">
        <v>23</v>
      </c>
      <c r="F12" s="6">
        <v>656309</v>
      </c>
      <c r="G12" s="6">
        <v>696122</v>
      </c>
      <c r="H12" s="6">
        <v>3</v>
      </c>
      <c r="I12" s="6">
        <v>72502</v>
      </c>
      <c r="J12" s="6">
        <v>107031</v>
      </c>
      <c r="K12" s="6">
        <v>7</v>
      </c>
      <c r="L12" s="6">
        <v>14319</v>
      </c>
      <c r="M12" s="6">
        <v>10604</v>
      </c>
      <c r="N12" s="6"/>
      <c r="O12" s="6"/>
      <c r="P12" s="6"/>
      <c r="Q12" s="6"/>
      <c r="R12" s="6"/>
      <c r="S12" s="6"/>
      <c r="T12" s="6">
        <v>9</v>
      </c>
      <c r="U12" s="6">
        <v>373251</v>
      </c>
      <c r="V12" s="6">
        <v>177462</v>
      </c>
      <c r="W12" s="6">
        <v>48</v>
      </c>
      <c r="X12" s="6">
        <v>2134510</v>
      </c>
      <c r="Y12" s="6">
        <v>3571653</v>
      </c>
    </row>
    <row r="13" spans="1:25" x14ac:dyDescent="0.25">
      <c r="A13" s="8" t="s">
        <v>22</v>
      </c>
      <c r="B13" s="6">
        <f t="shared" si="1"/>
        <v>77</v>
      </c>
      <c r="C13" s="6">
        <f t="shared" si="1"/>
        <v>3397706</v>
      </c>
      <c r="D13" s="6">
        <f t="shared" si="1"/>
        <v>3220058</v>
      </c>
      <c r="E13" s="6">
        <v>40</v>
      </c>
      <c r="F13" s="6">
        <v>2088127</v>
      </c>
      <c r="G13" s="6">
        <v>2302204</v>
      </c>
      <c r="H13" s="6">
        <v>3</v>
      </c>
      <c r="I13" s="6">
        <v>86434</v>
      </c>
      <c r="J13" s="6">
        <v>153014</v>
      </c>
      <c r="K13" s="6">
        <v>10</v>
      </c>
      <c r="L13" s="6">
        <v>138689</v>
      </c>
      <c r="M13" s="6">
        <v>168438</v>
      </c>
      <c r="N13" s="6"/>
      <c r="O13" s="6"/>
      <c r="P13" s="6"/>
      <c r="Q13" s="6"/>
      <c r="R13" s="6"/>
      <c r="S13" s="6"/>
      <c r="T13" s="6">
        <v>19</v>
      </c>
      <c r="U13" s="6">
        <v>965873</v>
      </c>
      <c r="V13" s="6">
        <v>399771</v>
      </c>
      <c r="W13" s="6">
        <v>5</v>
      </c>
      <c r="X13" s="6">
        <v>118583</v>
      </c>
      <c r="Y13" s="6">
        <v>196631</v>
      </c>
    </row>
    <row r="14" spans="1:25" x14ac:dyDescent="0.25">
      <c r="A14" s="7" t="s">
        <v>23</v>
      </c>
      <c r="B14" s="6">
        <f t="shared" si="1"/>
        <v>41</v>
      </c>
      <c r="C14" s="6">
        <f t="shared" si="1"/>
        <v>815184</v>
      </c>
      <c r="D14" s="6">
        <f t="shared" si="1"/>
        <v>1633349</v>
      </c>
      <c r="E14" s="6"/>
      <c r="F14" s="6"/>
      <c r="G14" s="6"/>
      <c r="H14" s="6">
        <v>41</v>
      </c>
      <c r="I14" s="6">
        <v>815184</v>
      </c>
      <c r="J14" s="6">
        <v>1633349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x14ac:dyDescent="0.25">
      <c r="A15" s="7" t="s">
        <v>24</v>
      </c>
      <c r="B15" s="6">
        <f t="shared" si="1"/>
        <v>83</v>
      </c>
      <c r="C15" s="6">
        <f t="shared" si="1"/>
        <v>436546</v>
      </c>
      <c r="D15" s="6">
        <f t="shared" si="1"/>
        <v>94661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v>83</v>
      </c>
      <c r="R15" s="6">
        <v>436546</v>
      </c>
      <c r="S15" s="6">
        <v>94661</v>
      </c>
      <c r="T15" s="6"/>
      <c r="U15" s="6"/>
      <c r="V15" s="6"/>
      <c r="W15" s="6"/>
      <c r="X15" s="6"/>
      <c r="Y15" s="6"/>
    </row>
    <row r="16" spans="1:25" x14ac:dyDescent="0.25">
      <c r="A16" s="7" t="s">
        <v>25</v>
      </c>
      <c r="B16" s="6">
        <f t="shared" si="1"/>
        <v>46</v>
      </c>
      <c r="C16" s="6">
        <f t="shared" si="1"/>
        <v>1500321</v>
      </c>
      <c r="D16" s="6">
        <f t="shared" si="1"/>
        <v>1105585</v>
      </c>
      <c r="E16" s="6">
        <v>6</v>
      </c>
      <c r="F16" s="6">
        <v>103887</v>
      </c>
      <c r="G16" s="6">
        <v>103158</v>
      </c>
      <c r="H16" s="6"/>
      <c r="I16" s="6"/>
      <c r="J16" s="6"/>
      <c r="K16" s="6">
        <v>4</v>
      </c>
      <c r="L16" s="6">
        <v>141268</v>
      </c>
      <c r="M16" s="6">
        <v>109944</v>
      </c>
      <c r="N16" s="6"/>
      <c r="O16" s="6"/>
      <c r="P16" s="6"/>
      <c r="Q16" s="6"/>
      <c r="R16" s="6"/>
      <c r="S16" s="6"/>
      <c r="T16" s="6">
        <v>35</v>
      </c>
      <c r="U16" s="6">
        <v>1228117</v>
      </c>
      <c r="V16" s="6">
        <v>841777</v>
      </c>
      <c r="W16" s="6">
        <v>1</v>
      </c>
      <c r="X16" s="6">
        <v>27049</v>
      </c>
      <c r="Y16" s="6">
        <v>50706</v>
      </c>
    </row>
    <row r="17" spans="1:25" x14ac:dyDescent="0.25">
      <c r="A17" s="9" t="s">
        <v>26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1"/>
    </row>
    <row r="18" spans="1:25" x14ac:dyDescent="0.25">
      <c r="A18" s="3"/>
      <c r="B18" s="12" t="s">
        <v>7</v>
      </c>
      <c r="C18" s="12"/>
      <c r="D18" s="12"/>
      <c r="E18" s="12" t="s">
        <v>8</v>
      </c>
      <c r="F18" s="12"/>
      <c r="G18" s="12"/>
      <c r="H18" s="12" t="s">
        <v>9</v>
      </c>
      <c r="I18" s="12"/>
      <c r="J18" s="12"/>
      <c r="K18" s="12" t="s">
        <v>10</v>
      </c>
      <c r="L18" s="12"/>
      <c r="M18" s="12"/>
      <c r="N18" s="12" t="s">
        <v>11</v>
      </c>
      <c r="O18" s="12"/>
      <c r="P18" s="12"/>
      <c r="Q18" s="12" t="s">
        <v>12</v>
      </c>
      <c r="R18" s="12"/>
      <c r="S18" s="12"/>
      <c r="T18" s="12" t="s">
        <v>13</v>
      </c>
      <c r="U18" s="12"/>
      <c r="V18" s="12"/>
      <c r="W18" s="12" t="s">
        <v>14</v>
      </c>
      <c r="X18" s="12"/>
      <c r="Y18" s="12"/>
    </row>
    <row r="19" spans="1:25" x14ac:dyDescent="0.25">
      <c r="A19" s="3" t="s">
        <v>15</v>
      </c>
      <c r="B19" s="6" t="s">
        <v>16</v>
      </c>
      <c r="C19" s="6" t="s">
        <v>17</v>
      </c>
      <c r="D19" s="6" t="s">
        <v>18</v>
      </c>
      <c r="E19" s="6" t="s">
        <v>16</v>
      </c>
      <c r="F19" s="6" t="s">
        <v>17</v>
      </c>
      <c r="G19" s="6" t="s">
        <v>18</v>
      </c>
      <c r="H19" s="6" t="s">
        <v>16</v>
      </c>
      <c r="I19" s="6" t="s">
        <v>17</v>
      </c>
      <c r="J19" s="6" t="s">
        <v>18</v>
      </c>
      <c r="K19" s="6" t="s">
        <v>16</v>
      </c>
      <c r="L19" s="6" t="s">
        <v>17</v>
      </c>
      <c r="M19" s="6" t="s">
        <v>18</v>
      </c>
      <c r="N19" s="6" t="s">
        <v>16</v>
      </c>
      <c r="O19" s="6" t="s">
        <v>17</v>
      </c>
      <c r="P19" s="6" t="s">
        <v>18</v>
      </c>
      <c r="Q19" s="6" t="s">
        <v>16</v>
      </c>
      <c r="R19" s="6" t="s">
        <v>17</v>
      </c>
      <c r="S19" s="6" t="s">
        <v>18</v>
      </c>
      <c r="T19" s="6" t="s">
        <v>16</v>
      </c>
      <c r="U19" s="6" t="s">
        <v>17</v>
      </c>
      <c r="V19" s="6" t="s">
        <v>18</v>
      </c>
      <c r="W19" s="6" t="s">
        <v>16</v>
      </c>
      <c r="X19" s="6" t="s">
        <v>17</v>
      </c>
      <c r="Y19" s="6" t="s">
        <v>18</v>
      </c>
    </row>
    <row r="20" spans="1:25" x14ac:dyDescent="0.25">
      <c r="A20" s="3" t="s">
        <v>27</v>
      </c>
      <c r="B20" s="6">
        <v>14</v>
      </c>
      <c r="C20" s="6">
        <v>29365</v>
      </c>
      <c r="D20" s="6">
        <v>43301</v>
      </c>
      <c r="E20" s="6"/>
      <c r="F20" s="6"/>
      <c r="G20" s="6"/>
      <c r="H20" s="6"/>
      <c r="I20" s="6"/>
      <c r="J20" s="6"/>
      <c r="K20" s="6">
        <v>13</v>
      </c>
      <c r="L20" s="6">
        <v>27867</v>
      </c>
      <c r="M20" s="6">
        <v>41066</v>
      </c>
      <c r="N20" s="6"/>
      <c r="O20" s="6"/>
      <c r="P20" s="6"/>
      <c r="Q20" s="6"/>
      <c r="R20" s="6"/>
      <c r="S20" s="6"/>
      <c r="T20" s="6">
        <v>1</v>
      </c>
      <c r="U20" s="6">
        <v>1498</v>
      </c>
      <c r="V20" s="6">
        <v>2235</v>
      </c>
      <c r="W20" s="6"/>
      <c r="X20" s="6"/>
      <c r="Y20" s="6"/>
    </row>
    <row r="21" spans="1:25" x14ac:dyDescent="0.25">
      <c r="A21" s="3" t="s">
        <v>28</v>
      </c>
      <c r="B21" s="6">
        <v>26</v>
      </c>
      <c r="C21" s="6">
        <v>657318</v>
      </c>
      <c r="D21" s="6">
        <v>639641</v>
      </c>
      <c r="E21" s="6"/>
      <c r="F21" s="6"/>
      <c r="G21" s="6"/>
      <c r="H21" s="6">
        <v>1</v>
      </c>
      <c r="I21" s="6">
        <v>37327</v>
      </c>
      <c r="J21" s="6">
        <v>64698</v>
      </c>
      <c r="K21" s="6">
        <v>6</v>
      </c>
      <c r="L21" s="6">
        <v>51512</v>
      </c>
      <c r="M21" s="6">
        <v>63065</v>
      </c>
      <c r="N21" s="6">
        <v>10</v>
      </c>
      <c r="O21" s="6">
        <v>491168</v>
      </c>
      <c r="P21" s="6">
        <v>478562</v>
      </c>
      <c r="Q21" s="6">
        <v>3</v>
      </c>
      <c r="R21" s="6">
        <v>61707</v>
      </c>
      <c r="S21" s="6">
        <v>12165</v>
      </c>
      <c r="T21" s="6"/>
      <c r="U21" s="6"/>
      <c r="V21" s="6"/>
      <c r="W21" s="6">
        <v>6</v>
      </c>
      <c r="X21" s="6">
        <v>15604</v>
      </c>
      <c r="Y21" s="6">
        <v>21151</v>
      </c>
    </row>
    <row r="22" spans="1:25" x14ac:dyDescent="0.25">
      <c r="A22" s="3" t="s">
        <v>29</v>
      </c>
      <c r="B22" s="6">
        <v>8</v>
      </c>
      <c r="C22" s="6">
        <v>10401</v>
      </c>
      <c r="D22" s="6">
        <v>14659</v>
      </c>
      <c r="E22" s="6"/>
      <c r="F22" s="6"/>
      <c r="G22" s="6"/>
      <c r="H22" s="6"/>
      <c r="I22" s="6"/>
      <c r="J22" s="6"/>
      <c r="K22" s="6">
        <v>1</v>
      </c>
      <c r="L22" s="6">
        <v>1199</v>
      </c>
      <c r="M22" s="6">
        <v>2260</v>
      </c>
      <c r="N22" s="6"/>
      <c r="O22" s="6"/>
      <c r="P22" s="6"/>
      <c r="Q22" s="6">
        <v>2</v>
      </c>
      <c r="R22" s="6">
        <v>2000</v>
      </c>
      <c r="S22" s="6">
        <v>609</v>
      </c>
      <c r="T22" s="6">
        <v>1</v>
      </c>
      <c r="U22" s="6">
        <v>1302</v>
      </c>
      <c r="V22" s="6">
        <v>2063</v>
      </c>
      <c r="W22" s="6">
        <v>4</v>
      </c>
      <c r="X22" s="6">
        <v>5900</v>
      </c>
      <c r="Y22" s="6">
        <v>9727</v>
      </c>
    </row>
    <row r="23" spans="1:25" x14ac:dyDescent="0.25">
      <c r="A23" s="3" t="s">
        <v>30</v>
      </c>
      <c r="B23" s="6">
        <v>992</v>
      </c>
      <c r="C23" s="6">
        <v>8628343</v>
      </c>
      <c r="D23" s="6">
        <v>11121727</v>
      </c>
      <c r="E23" s="6">
        <v>279</v>
      </c>
      <c r="F23" s="6">
        <v>3976776</v>
      </c>
      <c r="G23" s="6">
        <v>4945041</v>
      </c>
      <c r="H23" s="6">
        <v>35</v>
      </c>
      <c r="I23" s="6">
        <v>787433</v>
      </c>
      <c r="J23" s="6">
        <v>1323127</v>
      </c>
      <c r="K23" s="6">
        <v>645</v>
      </c>
      <c r="L23" s="6">
        <v>3551719</v>
      </c>
      <c r="M23" s="6">
        <v>4578072</v>
      </c>
      <c r="N23" s="6">
        <v>15</v>
      </c>
      <c r="O23" s="6">
        <v>102417</v>
      </c>
      <c r="P23" s="6">
        <v>122468</v>
      </c>
      <c r="Q23" s="6"/>
      <c r="R23" s="6"/>
      <c r="S23" s="6"/>
      <c r="T23" s="6">
        <v>11</v>
      </c>
      <c r="U23" s="6">
        <v>165586</v>
      </c>
      <c r="V23" s="6">
        <v>87690</v>
      </c>
      <c r="W23" s="6">
        <v>7</v>
      </c>
      <c r="X23" s="6">
        <v>44412</v>
      </c>
      <c r="Y23" s="6">
        <v>65329</v>
      </c>
    </row>
    <row r="24" spans="1:25" x14ac:dyDescent="0.25">
      <c r="A24" s="3" t="s">
        <v>31</v>
      </c>
      <c r="B24" s="6">
        <v>32</v>
      </c>
      <c r="C24" s="6">
        <v>292470</v>
      </c>
      <c r="D24" s="6">
        <v>484807</v>
      </c>
      <c r="E24" s="6">
        <v>2</v>
      </c>
      <c r="F24" s="6">
        <v>25567</v>
      </c>
      <c r="G24" s="6">
        <v>33299</v>
      </c>
      <c r="H24" s="6"/>
      <c r="I24" s="6"/>
      <c r="J24" s="6"/>
      <c r="K24" s="6">
        <v>5</v>
      </c>
      <c r="L24" s="6">
        <v>19257</v>
      </c>
      <c r="M24" s="6">
        <v>36438</v>
      </c>
      <c r="N24" s="6"/>
      <c r="O24" s="6"/>
      <c r="P24" s="6"/>
      <c r="Q24" s="6">
        <v>3</v>
      </c>
      <c r="R24" s="6">
        <v>6440</v>
      </c>
      <c r="S24" s="6">
        <v>877</v>
      </c>
      <c r="T24" s="6"/>
      <c r="U24" s="6"/>
      <c r="V24" s="6"/>
      <c r="W24" s="6">
        <v>22</v>
      </c>
      <c r="X24" s="6">
        <v>241206</v>
      </c>
      <c r="Y24" s="6">
        <v>414193</v>
      </c>
    </row>
    <row r="25" spans="1:25" x14ac:dyDescent="0.25">
      <c r="A25" s="3" t="s">
        <v>32</v>
      </c>
      <c r="B25" s="6">
        <v>48</v>
      </c>
      <c r="C25" s="6">
        <v>746865</v>
      </c>
      <c r="D25" s="6">
        <v>576356</v>
      </c>
      <c r="E25" s="6"/>
      <c r="F25" s="6"/>
      <c r="G25" s="6"/>
      <c r="H25" s="6">
        <v>5</v>
      </c>
      <c r="I25" s="6">
        <v>37900</v>
      </c>
      <c r="J25" s="6">
        <v>47601</v>
      </c>
      <c r="K25" s="6">
        <v>16</v>
      </c>
      <c r="L25" s="6">
        <v>112100</v>
      </c>
      <c r="M25" s="6">
        <v>151832</v>
      </c>
      <c r="N25" s="6">
        <v>4</v>
      </c>
      <c r="O25" s="6">
        <v>420040</v>
      </c>
      <c r="P25" s="6">
        <v>267148</v>
      </c>
      <c r="Q25" s="6">
        <v>11</v>
      </c>
      <c r="R25" s="6">
        <v>74314</v>
      </c>
      <c r="S25" s="6">
        <v>16810</v>
      </c>
      <c r="T25" s="6">
        <v>4</v>
      </c>
      <c r="U25" s="6">
        <v>62579</v>
      </c>
      <c r="V25" s="6">
        <v>36782</v>
      </c>
      <c r="W25" s="6">
        <v>8</v>
      </c>
      <c r="X25" s="6">
        <v>39932</v>
      </c>
      <c r="Y25" s="6">
        <v>56183</v>
      </c>
    </row>
    <row r="26" spans="1:25" x14ac:dyDescent="0.25">
      <c r="A26" s="3" t="s">
        <v>33</v>
      </c>
      <c r="B26" s="6">
        <v>69</v>
      </c>
      <c r="C26" s="6">
        <v>366456</v>
      </c>
      <c r="D26" s="6">
        <v>394111</v>
      </c>
      <c r="E26" s="6"/>
      <c r="F26" s="6"/>
      <c r="G26" s="6"/>
      <c r="H26" s="6">
        <v>1</v>
      </c>
      <c r="I26" s="6">
        <v>2615</v>
      </c>
      <c r="J26" s="6">
        <v>3280</v>
      </c>
      <c r="K26" s="6">
        <v>18</v>
      </c>
      <c r="L26" s="6">
        <v>57775</v>
      </c>
      <c r="M26" s="6">
        <v>69289</v>
      </c>
      <c r="N26" s="6"/>
      <c r="O26" s="6"/>
      <c r="P26" s="6"/>
      <c r="Q26" s="6">
        <v>9</v>
      </c>
      <c r="R26" s="6">
        <v>79421</v>
      </c>
      <c r="S26" s="6">
        <v>29122</v>
      </c>
      <c r="T26" s="6">
        <v>7</v>
      </c>
      <c r="U26" s="6">
        <v>57162</v>
      </c>
      <c r="V26" s="6">
        <v>39370</v>
      </c>
      <c r="W26" s="6">
        <v>34</v>
      </c>
      <c r="X26" s="6">
        <v>169483</v>
      </c>
      <c r="Y26" s="6">
        <v>253050</v>
      </c>
    </row>
    <row r="27" spans="1:25" x14ac:dyDescent="0.25">
      <c r="A27" s="3" t="s">
        <v>34</v>
      </c>
      <c r="B27" s="6">
        <v>1141</v>
      </c>
      <c r="C27" s="6">
        <v>52483094</v>
      </c>
      <c r="D27" s="6">
        <v>67553798</v>
      </c>
      <c r="E27" s="6">
        <v>51</v>
      </c>
      <c r="F27" s="6">
        <v>1298896</v>
      </c>
      <c r="G27" s="6">
        <v>1451407</v>
      </c>
      <c r="H27" s="6">
        <v>268</v>
      </c>
      <c r="I27" s="6">
        <v>9293892</v>
      </c>
      <c r="J27" s="6">
        <v>16353965</v>
      </c>
      <c r="K27" s="6">
        <v>204</v>
      </c>
      <c r="L27" s="6">
        <v>3112973</v>
      </c>
      <c r="M27" s="6">
        <v>4410299</v>
      </c>
      <c r="N27" s="6">
        <v>99</v>
      </c>
      <c r="O27" s="6">
        <v>7977320</v>
      </c>
      <c r="P27" s="6">
        <v>6628583</v>
      </c>
      <c r="Q27" s="6">
        <v>133</v>
      </c>
      <c r="R27" s="6">
        <v>7083696</v>
      </c>
      <c r="S27" s="6">
        <v>726684</v>
      </c>
      <c r="T27" s="6">
        <v>77</v>
      </c>
      <c r="U27" s="6">
        <v>3817695</v>
      </c>
      <c r="V27" s="6">
        <v>1330901</v>
      </c>
      <c r="W27" s="6">
        <v>309</v>
      </c>
      <c r="X27" s="6">
        <v>19898622</v>
      </c>
      <c r="Y27" s="6">
        <v>36651959</v>
      </c>
    </row>
    <row r="28" spans="1:25" x14ac:dyDescent="0.25">
      <c r="A28" s="3" t="s">
        <v>35</v>
      </c>
      <c r="B28" s="6">
        <v>12</v>
      </c>
      <c r="C28" s="6">
        <v>211079</v>
      </c>
      <c r="D28" s="6">
        <v>256916</v>
      </c>
      <c r="E28" s="6">
        <v>3</v>
      </c>
      <c r="F28" s="6">
        <v>158329</v>
      </c>
      <c r="G28" s="6">
        <v>179952</v>
      </c>
      <c r="H28" s="6"/>
      <c r="I28" s="6"/>
      <c r="J28" s="6"/>
      <c r="K28" s="6">
        <v>9</v>
      </c>
      <c r="L28" s="6">
        <v>52750</v>
      </c>
      <c r="M28" s="6">
        <v>76964</v>
      </c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x14ac:dyDescent="0.25">
      <c r="A29" s="3" t="s">
        <v>36</v>
      </c>
      <c r="B29" s="6">
        <v>81</v>
      </c>
      <c r="C29" s="6">
        <v>858606</v>
      </c>
      <c r="D29" s="6">
        <v>1477737</v>
      </c>
      <c r="E29" s="6">
        <v>4</v>
      </c>
      <c r="F29" s="6">
        <v>7493</v>
      </c>
      <c r="G29" s="6">
        <v>8530</v>
      </c>
      <c r="H29" s="6">
        <v>26</v>
      </c>
      <c r="I29" s="6">
        <v>653182</v>
      </c>
      <c r="J29" s="6">
        <v>1146050</v>
      </c>
      <c r="K29" s="6">
        <v>34</v>
      </c>
      <c r="L29" s="6">
        <v>109428</v>
      </c>
      <c r="M29" s="6">
        <v>165264</v>
      </c>
      <c r="N29" s="6"/>
      <c r="O29" s="6"/>
      <c r="P29" s="6"/>
      <c r="Q29" s="6"/>
      <c r="R29" s="6"/>
      <c r="S29" s="6"/>
      <c r="T29" s="6"/>
      <c r="U29" s="6"/>
      <c r="V29" s="6"/>
      <c r="W29" s="6">
        <v>17</v>
      </c>
      <c r="X29" s="6">
        <v>88503</v>
      </c>
      <c r="Y29" s="6">
        <v>157893</v>
      </c>
    </row>
    <row r="30" spans="1:25" x14ac:dyDescent="0.25">
      <c r="A30" s="3" t="s">
        <v>37</v>
      </c>
      <c r="B30" s="6">
        <v>92</v>
      </c>
      <c r="C30" s="6">
        <v>756832</v>
      </c>
      <c r="D30" s="6">
        <v>1181706</v>
      </c>
      <c r="E30" s="6"/>
      <c r="F30" s="6"/>
      <c r="G30" s="6"/>
      <c r="H30" s="6">
        <v>19</v>
      </c>
      <c r="I30" s="6">
        <v>384329</v>
      </c>
      <c r="J30" s="6">
        <v>658554</v>
      </c>
      <c r="K30" s="6">
        <v>68</v>
      </c>
      <c r="L30" s="6">
        <v>245673</v>
      </c>
      <c r="M30" s="6">
        <v>326197</v>
      </c>
      <c r="N30" s="6"/>
      <c r="O30" s="6"/>
      <c r="P30" s="6"/>
      <c r="Q30" s="6"/>
      <c r="R30" s="6"/>
      <c r="S30" s="6"/>
      <c r="T30" s="6">
        <v>2</v>
      </c>
      <c r="U30" s="6">
        <v>18765</v>
      </c>
      <c r="V30" s="6">
        <v>8695</v>
      </c>
      <c r="W30" s="6">
        <v>3</v>
      </c>
      <c r="X30" s="6">
        <v>108065</v>
      </c>
      <c r="Y30" s="6">
        <v>188260</v>
      </c>
    </row>
    <row r="31" spans="1:25" x14ac:dyDescent="0.25">
      <c r="A31" s="3" t="s">
        <v>38</v>
      </c>
      <c r="B31" s="6">
        <v>93</v>
      </c>
      <c r="C31" s="6">
        <v>4873764</v>
      </c>
      <c r="D31" s="6">
        <v>7863874</v>
      </c>
      <c r="E31" s="6"/>
      <c r="F31" s="6"/>
      <c r="G31" s="6"/>
      <c r="H31" s="6">
        <v>18</v>
      </c>
      <c r="I31" s="6">
        <v>1292272</v>
      </c>
      <c r="J31" s="6">
        <v>2471967</v>
      </c>
      <c r="K31" s="6">
        <v>9</v>
      </c>
      <c r="L31" s="6">
        <v>19092</v>
      </c>
      <c r="M31" s="6">
        <v>27336</v>
      </c>
      <c r="N31" s="6">
        <v>22</v>
      </c>
      <c r="O31" s="6">
        <v>1248812</v>
      </c>
      <c r="P31" s="6">
        <v>1129385</v>
      </c>
      <c r="Q31" s="6">
        <v>2</v>
      </c>
      <c r="R31" s="6">
        <v>5033</v>
      </c>
      <c r="S31" s="6">
        <v>350</v>
      </c>
      <c r="T31" s="6">
        <v>9</v>
      </c>
      <c r="U31" s="6">
        <v>168471</v>
      </c>
      <c r="V31" s="6">
        <v>72762</v>
      </c>
      <c r="W31" s="6">
        <v>33</v>
      </c>
      <c r="X31" s="6">
        <v>2140084</v>
      </c>
      <c r="Y31" s="6">
        <v>4162074</v>
      </c>
    </row>
    <row r="32" spans="1:25" x14ac:dyDescent="0.25">
      <c r="A32" s="3" t="s">
        <v>39</v>
      </c>
      <c r="B32" s="6">
        <v>250</v>
      </c>
      <c r="C32" s="6">
        <v>1575549</v>
      </c>
      <c r="D32" s="6">
        <v>2371258</v>
      </c>
      <c r="E32" s="6">
        <v>3</v>
      </c>
      <c r="F32" s="6">
        <v>11729</v>
      </c>
      <c r="G32" s="6">
        <v>15391</v>
      </c>
      <c r="H32" s="6">
        <v>68</v>
      </c>
      <c r="I32" s="6">
        <v>863321</v>
      </c>
      <c r="J32" s="6">
        <v>1446878</v>
      </c>
      <c r="K32" s="6">
        <v>158</v>
      </c>
      <c r="L32" s="6">
        <v>594403</v>
      </c>
      <c r="M32" s="6">
        <v>806475</v>
      </c>
      <c r="N32" s="6">
        <v>1</v>
      </c>
      <c r="O32" s="6">
        <v>1605</v>
      </c>
      <c r="P32" s="6">
        <v>1294</v>
      </c>
      <c r="Q32" s="6">
        <v>4</v>
      </c>
      <c r="R32" s="6">
        <v>46773</v>
      </c>
      <c r="S32" s="6">
        <v>16513</v>
      </c>
      <c r="T32" s="6"/>
      <c r="U32" s="6"/>
      <c r="V32" s="6"/>
      <c r="W32" s="6">
        <v>16</v>
      </c>
      <c r="X32" s="6">
        <v>57718</v>
      </c>
      <c r="Y32" s="6">
        <v>84707</v>
      </c>
    </row>
    <row r="33" spans="1:25" x14ac:dyDescent="0.25">
      <c r="A33" s="3" t="s">
        <v>40</v>
      </c>
      <c r="B33" s="6">
        <v>129</v>
      </c>
      <c r="C33" s="6">
        <v>9906311</v>
      </c>
      <c r="D33" s="6">
        <v>8919353</v>
      </c>
      <c r="E33" s="6">
        <v>5</v>
      </c>
      <c r="F33" s="6">
        <v>179480</v>
      </c>
      <c r="G33" s="6">
        <v>184079</v>
      </c>
      <c r="H33" s="6">
        <v>11</v>
      </c>
      <c r="I33" s="6">
        <v>979621</v>
      </c>
      <c r="J33" s="6">
        <v>1932208</v>
      </c>
      <c r="K33" s="6"/>
      <c r="L33" s="6"/>
      <c r="M33" s="6"/>
      <c r="N33" s="6">
        <v>49</v>
      </c>
      <c r="O33" s="6">
        <v>4910853</v>
      </c>
      <c r="P33" s="6">
        <v>3941370</v>
      </c>
      <c r="Q33" s="6">
        <v>27</v>
      </c>
      <c r="R33" s="6">
        <v>2393663</v>
      </c>
      <c r="S33" s="6">
        <v>227020</v>
      </c>
      <c r="T33" s="6"/>
      <c r="U33" s="6"/>
      <c r="V33" s="6"/>
      <c r="W33" s="6">
        <v>37</v>
      </c>
      <c r="X33" s="6">
        <v>1442694</v>
      </c>
      <c r="Y33" s="6">
        <v>2634676</v>
      </c>
    </row>
    <row r="34" spans="1:25" x14ac:dyDescent="0.25">
      <c r="A34" s="3" t="s">
        <v>41</v>
      </c>
      <c r="B34" s="6">
        <v>22</v>
      </c>
      <c r="C34" s="6">
        <v>57501</v>
      </c>
      <c r="D34" s="6">
        <v>78614</v>
      </c>
      <c r="E34" s="6"/>
      <c r="F34" s="6"/>
      <c r="G34" s="6"/>
      <c r="H34" s="6">
        <v>6</v>
      </c>
      <c r="I34" s="6">
        <v>19081</v>
      </c>
      <c r="J34" s="6">
        <v>35180</v>
      </c>
      <c r="K34" s="6">
        <v>11</v>
      </c>
      <c r="L34" s="6">
        <v>28957</v>
      </c>
      <c r="M34" s="6">
        <v>37187</v>
      </c>
      <c r="N34" s="6"/>
      <c r="O34" s="6"/>
      <c r="P34" s="6"/>
      <c r="Q34" s="6">
        <v>2</v>
      </c>
      <c r="R34" s="6">
        <v>3390</v>
      </c>
      <c r="S34" s="6">
        <v>1145</v>
      </c>
      <c r="T34" s="6">
        <v>3</v>
      </c>
      <c r="U34" s="6">
        <v>6073</v>
      </c>
      <c r="V34" s="6">
        <v>5102</v>
      </c>
      <c r="W34" s="6"/>
      <c r="X34" s="6"/>
      <c r="Y34" s="6"/>
    </row>
    <row r="35" spans="1:25" x14ac:dyDescent="0.25">
      <c r="A35" s="3" t="s">
        <v>42</v>
      </c>
      <c r="B35" s="6">
        <v>87</v>
      </c>
      <c r="C35" s="6">
        <v>2190895</v>
      </c>
      <c r="D35" s="6">
        <v>3518365</v>
      </c>
      <c r="E35" s="6">
        <v>17</v>
      </c>
      <c r="F35" s="6">
        <v>546561</v>
      </c>
      <c r="G35" s="6">
        <v>692155</v>
      </c>
      <c r="H35" s="6">
        <v>11</v>
      </c>
      <c r="I35" s="6">
        <v>324725</v>
      </c>
      <c r="J35" s="6">
        <v>569865</v>
      </c>
      <c r="K35" s="6">
        <v>9</v>
      </c>
      <c r="L35" s="6">
        <v>51660</v>
      </c>
      <c r="M35" s="6">
        <v>69931</v>
      </c>
      <c r="N35" s="6">
        <v>10</v>
      </c>
      <c r="O35" s="6">
        <v>68983</v>
      </c>
      <c r="P35" s="6">
        <v>71088</v>
      </c>
      <c r="Q35" s="6">
        <v>1</v>
      </c>
      <c r="R35" s="6">
        <v>1029</v>
      </c>
      <c r="S35" s="6">
        <v>282</v>
      </c>
      <c r="T35" s="6">
        <v>1</v>
      </c>
      <c r="U35" s="6">
        <v>5119</v>
      </c>
      <c r="V35" s="6">
        <v>5287</v>
      </c>
      <c r="W35" s="6">
        <v>38</v>
      </c>
      <c r="X35" s="6">
        <v>1192818</v>
      </c>
      <c r="Y35" s="6">
        <v>2109757</v>
      </c>
    </row>
    <row r="36" spans="1:25" x14ac:dyDescent="0.25">
      <c r="A36" s="3" t="s">
        <v>43</v>
      </c>
      <c r="B36" s="6">
        <v>8</v>
      </c>
      <c r="C36" s="6">
        <v>615780</v>
      </c>
      <c r="D36" s="6">
        <v>497862</v>
      </c>
      <c r="E36" s="6"/>
      <c r="F36" s="6"/>
      <c r="G36" s="6"/>
      <c r="H36" s="6"/>
      <c r="I36" s="6"/>
      <c r="J36" s="6"/>
      <c r="K36" s="6"/>
      <c r="L36" s="6"/>
      <c r="M36" s="6"/>
      <c r="N36" s="6">
        <v>7</v>
      </c>
      <c r="O36" s="6">
        <v>610835</v>
      </c>
      <c r="P36" s="6">
        <v>491593</v>
      </c>
      <c r="Q36" s="6"/>
      <c r="R36" s="6"/>
      <c r="S36" s="6"/>
      <c r="T36" s="6"/>
      <c r="U36" s="6"/>
      <c r="V36" s="6"/>
      <c r="W36" s="6">
        <v>1</v>
      </c>
      <c r="X36" s="6">
        <v>4945</v>
      </c>
      <c r="Y36" s="6">
        <v>6269</v>
      </c>
    </row>
    <row r="37" spans="1:25" x14ac:dyDescent="0.25">
      <c r="A37" s="3" t="s">
        <v>44</v>
      </c>
      <c r="B37" s="6">
        <v>12</v>
      </c>
      <c r="C37" s="6">
        <v>112604</v>
      </c>
      <c r="D37" s="6">
        <v>98805</v>
      </c>
      <c r="E37" s="6"/>
      <c r="F37" s="6"/>
      <c r="G37" s="6"/>
      <c r="H37" s="6"/>
      <c r="I37" s="6"/>
      <c r="J37" s="6"/>
      <c r="K37" s="6">
        <v>5</v>
      </c>
      <c r="L37" s="6">
        <v>36754</v>
      </c>
      <c r="M37" s="6">
        <v>53746</v>
      </c>
      <c r="N37" s="6">
        <v>2</v>
      </c>
      <c r="O37" s="6">
        <v>4406</v>
      </c>
      <c r="P37" s="6">
        <v>3800</v>
      </c>
      <c r="Q37" s="6">
        <v>1</v>
      </c>
      <c r="R37" s="6">
        <v>25028</v>
      </c>
      <c r="S37" s="6">
        <v>8058</v>
      </c>
      <c r="T37" s="6">
        <v>3</v>
      </c>
      <c r="U37" s="6">
        <v>44720</v>
      </c>
      <c r="V37" s="6">
        <v>30673</v>
      </c>
      <c r="W37" s="6">
        <v>1</v>
      </c>
      <c r="X37" s="6">
        <v>1696</v>
      </c>
      <c r="Y37" s="6">
        <v>2528</v>
      </c>
    </row>
    <row r="38" spans="1:25" x14ac:dyDescent="0.25">
      <c r="A38" s="3" t="s">
        <v>45</v>
      </c>
      <c r="B38" s="6">
        <v>362</v>
      </c>
      <c r="C38" s="6">
        <v>1121055</v>
      </c>
      <c r="D38" s="6">
        <v>1473032</v>
      </c>
      <c r="E38" s="6">
        <v>4</v>
      </c>
      <c r="F38" s="6">
        <v>12340</v>
      </c>
      <c r="G38" s="6">
        <v>17659</v>
      </c>
      <c r="H38" s="6">
        <v>25</v>
      </c>
      <c r="I38" s="6">
        <v>146727</v>
      </c>
      <c r="J38" s="6">
        <v>232557</v>
      </c>
      <c r="K38" s="6">
        <v>315</v>
      </c>
      <c r="L38" s="6">
        <v>890855</v>
      </c>
      <c r="M38" s="6">
        <v>1149052</v>
      </c>
      <c r="N38" s="6"/>
      <c r="O38" s="6"/>
      <c r="P38" s="6"/>
      <c r="Q38" s="6">
        <v>1</v>
      </c>
      <c r="R38" s="6">
        <v>6850</v>
      </c>
      <c r="S38" s="6">
        <v>1118</v>
      </c>
      <c r="T38" s="6">
        <v>7</v>
      </c>
      <c r="U38" s="6">
        <v>35785</v>
      </c>
      <c r="V38" s="6">
        <v>25857</v>
      </c>
      <c r="W38" s="6">
        <v>10</v>
      </c>
      <c r="X38" s="6">
        <v>28498</v>
      </c>
      <c r="Y38" s="6">
        <v>46789</v>
      </c>
    </row>
    <row r="39" spans="1:25" x14ac:dyDescent="0.25">
      <c r="A39" s="3" t="s">
        <v>46</v>
      </c>
      <c r="B39" s="6">
        <v>158</v>
      </c>
      <c r="C39" s="6">
        <v>2178330</v>
      </c>
      <c r="D39" s="6">
        <v>2700130</v>
      </c>
      <c r="E39" s="6">
        <v>2</v>
      </c>
      <c r="F39" s="6">
        <v>16385</v>
      </c>
      <c r="G39" s="6">
        <v>16657</v>
      </c>
      <c r="H39" s="6">
        <v>54</v>
      </c>
      <c r="I39" s="6">
        <v>1090177</v>
      </c>
      <c r="J39" s="6">
        <v>1653960</v>
      </c>
      <c r="K39" s="6">
        <v>9</v>
      </c>
      <c r="L39" s="6">
        <v>52058</v>
      </c>
      <c r="M39" s="6">
        <v>75335</v>
      </c>
      <c r="N39" s="6"/>
      <c r="O39" s="6"/>
      <c r="P39" s="6"/>
      <c r="Q39" s="6">
        <v>62</v>
      </c>
      <c r="R39" s="6">
        <v>462040</v>
      </c>
      <c r="S39" s="6">
        <v>94092</v>
      </c>
      <c r="T39" s="6">
        <v>7</v>
      </c>
      <c r="U39" s="6">
        <v>80013</v>
      </c>
      <c r="V39" s="6">
        <v>53733</v>
      </c>
      <c r="W39" s="6">
        <v>24</v>
      </c>
      <c r="X39" s="6">
        <v>477657</v>
      </c>
      <c r="Y39" s="6">
        <v>806353</v>
      </c>
    </row>
    <row r="40" spans="1:25" x14ac:dyDescent="0.25">
      <c r="A40" s="3" t="s">
        <v>47</v>
      </c>
      <c r="B40" s="6">
        <v>9</v>
      </c>
      <c r="C40" s="6">
        <v>20319</v>
      </c>
      <c r="D40" s="6">
        <v>14482</v>
      </c>
      <c r="E40" s="6"/>
      <c r="F40" s="6"/>
      <c r="G40" s="6"/>
      <c r="H40" s="6"/>
      <c r="I40" s="6"/>
      <c r="J40" s="6"/>
      <c r="K40" s="6">
        <v>2</v>
      </c>
      <c r="L40" s="6">
        <v>3790</v>
      </c>
      <c r="M40" s="6">
        <v>5887</v>
      </c>
      <c r="N40" s="6"/>
      <c r="O40" s="6"/>
      <c r="P40" s="6"/>
      <c r="Q40" s="6">
        <v>4</v>
      </c>
      <c r="R40" s="6">
        <v>9727</v>
      </c>
      <c r="S40" s="6">
        <v>2085</v>
      </c>
      <c r="T40" s="6">
        <v>1</v>
      </c>
      <c r="U40" s="6">
        <v>3910</v>
      </c>
      <c r="V40" s="6">
        <v>2560</v>
      </c>
      <c r="W40" s="6">
        <v>2</v>
      </c>
      <c r="X40" s="6">
        <v>2892</v>
      </c>
      <c r="Y40" s="6">
        <v>3950</v>
      </c>
    </row>
    <row r="41" spans="1:25" x14ac:dyDescent="0.25">
      <c r="A41" s="3" t="s">
        <v>48</v>
      </c>
      <c r="B41" s="6">
        <v>118</v>
      </c>
      <c r="C41" s="6">
        <v>3330592</v>
      </c>
      <c r="D41" s="6">
        <v>4391122</v>
      </c>
      <c r="E41" s="6"/>
      <c r="F41" s="6"/>
      <c r="G41" s="6"/>
      <c r="H41" s="6">
        <v>26</v>
      </c>
      <c r="I41" s="6">
        <v>826347</v>
      </c>
      <c r="J41" s="6">
        <v>1390242</v>
      </c>
      <c r="K41" s="6">
        <v>3</v>
      </c>
      <c r="L41" s="6">
        <v>23002</v>
      </c>
      <c r="M41" s="6">
        <v>36748</v>
      </c>
      <c r="N41" s="6"/>
      <c r="O41" s="6"/>
      <c r="P41" s="6"/>
      <c r="Q41" s="6">
        <v>1</v>
      </c>
      <c r="R41" s="6">
        <v>5937</v>
      </c>
      <c r="S41" s="6">
        <v>1000</v>
      </c>
      <c r="T41" s="6">
        <v>16</v>
      </c>
      <c r="U41" s="6">
        <v>903466</v>
      </c>
      <c r="V41" s="6">
        <v>284990</v>
      </c>
      <c r="W41" s="6">
        <v>72</v>
      </c>
      <c r="X41" s="6">
        <v>1571840</v>
      </c>
      <c r="Y41" s="6">
        <v>2678142</v>
      </c>
    </row>
    <row r="42" spans="1:25" x14ac:dyDescent="0.25">
      <c r="A42" s="3" t="s">
        <v>49</v>
      </c>
      <c r="B42" s="6">
        <v>48</v>
      </c>
      <c r="C42" s="6">
        <v>607930</v>
      </c>
      <c r="D42" s="6">
        <v>944405</v>
      </c>
      <c r="E42" s="6">
        <v>3</v>
      </c>
      <c r="F42" s="6">
        <v>29777</v>
      </c>
      <c r="G42" s="6">
        <v>38206</v>
      </c>
      <c r="H42" s="6">
        <v>9</v>
      </c>
      <c r="I42" s="6">
        <v>213654</v>
      </c>
      <c r="J42" s="6">
        <v>360249</v>
      </c>
      <c r="K42" s="6">
        <v>13</v>
      </c>
      <c r="L42" s="6">
        <v>32789</v>
      </c>
      <c r="M42" s="6">
        <v>41317</v>
      </c>
      <c r="N42" s="6"/>
      <c r="O42" s="6"/>
      <c r="P42" s="6"/>
      <c r="Q42" s="6">
        <v>10</v>
      </c>
      <c r="R42" s="6">
        <v>41502</v>
      </c>
      <c r="S42" s="6">
        <v>9606</v>
      </c>
      <c r="T42" s="6"/>
      <c r="U42" s="6"/>
      <c r="V42" s="6"/>
      <c r="W42" s="6">
        <v>13</v>
      </c>
      <c r="X42" s="6">
        <v>290208</v>
      </c>
      <c r="Y42" s="6">
        <v>495027</v>
      </c>
    </row>
    <row r="43" spans="1:25" x14ac:dyDescent="0.25">
      <c r="A43" s="3" t="s">
        <v>50</v>
      </c>
      <c r="B43" s="6">
        <v>2143</v>
      </c>
      <c r="C43" s="6">
        <v>41339938</v>
      </c>
      <c r="D43" s="6">
        <v>64962740</v>
      </c>
      <c r="E43" s="6">
        <v>185</v>
      </c>
      <c r="F43" s="6">
        <v>5563844</v>
      </c>
      <c r="G43" s="6">
        <v>6727202</v>
      </c>
      <c r="H43" s="6">
        <v>843</v>
      </c>
      <c r="I43" s="6">
        <v>23656520</v>
      </c>
      <c r="J43" s="6">
        <v>40774910</v>
      </c>
      <c r="K43" s="6">
        <v>452</v>
      </c>
      <c r="L43" s="6">
        <v>2957496</v>
      </c>
      <c r="M43" s="6">
        <v>4106250</v>
      </c>
      <c r="N43" s="6">
        <v>69</v>
      </c>
      <c r="O43" s="6">
        <v>241114</v>
      </c>
      <c r="P43" s="6">
        <v>218141</v>
      </c>
      <c r="Q43" s="6">
        <v>95</v>
      </c>
      <c r="R43" s="6">
        <v>1084700</v>
      </c>
      <c r="S43" s="6">
        <v>307954</v>
      </c>
      <c r="T43" s="6">
        <v>28</v>
      </c>
      <c r="U43" s="6">
        <v>401423</v>
      </c>
      <c r="V43" s="6">
        <v>149189</v>
      </c>
      <c r="W43" s="6">
        <v>471</v>
      </c>
      <c r="X43" s="6">
        <v>7434841</v>
      </c>
      <c r="Y43" s="6">
        <v>12679094</v>
      </c>
    </row>
    <row r="44" spans="1:25" x14ac:dyDescent="0.25">
      <c r="A44" s="3" t="s">
        <v>51</v>
      </c>
      <c r="B44" s="6">
        <v>12</v>
      </c>
      <c r="C44" s="6">
        <v>36411</v>
      </c>
      <c r="D44" s="6">
        <v>53726</v>
      </c>
      <c r="E44" s="6"/>
      <c r="F44" s="6"/>
      <c r="G44" s="6"/>
      <c r="H44" s="6"/>
      <c r="I44" s="6"/>
      <c r="J44" s="6"/>
      <c r="K44" s="6">
        <v>7</v>
      </c>
      <c r="L44" s="6">
        <v>21357</v>
      </c>
      <c r="M44" s="6">
        <v>29310</v>
      </c>
      <c r="N44" s="6"/>
      <c r="O44" s="6"/>
      <c r="P44" s="6"/>
      <c r="Q44" s="6"/>
      <c r="R44" s="6"/>
      <c r="S44" s="6"/>
      <c r="T44" s="6"/>
      <c r="U44" s="6"/>
      <c r="V44" s="6"/>
      <c r="W44" s="6">
        <v>5</v>
      </c>
      <c r="X44" s="6">
        <v>15054</v>
      </c>
      <c r="Y44" s="6">
        <v>24416</v>
      </c>
    </row>
    <row r="45" spans="1:25" x14ac:dyDescent="0.25">
      <c r="A45" s="3" t="s">
        <v>52</v>
      </c>
      <c r="B45" s="6">
        <v>11</v>
      </c>
      <c r="C45" s="6">
        <v>23629</v>
      </c>
      <c r="D45" s="6">
        <v>30146</v>
      </c>
      <c r="E45" s="6"/>
      <c r="F45" s="6"/>
      <c r="G45" s="6"/>
      <c r="H45" s="6"/>
      <c r="I45" s="6"/>
      <c r="J45" s="6"/>
      <c r="K45" s="6">
        <v>9</v>
      </c>
      <c r="L45" s="6">
        <v>21185</v>
      </c>
      <c r="M45" s="6">
        <v>28108</v>
      </c>
      <c r="N45" s="6"/>
      <c r="O45" s="6"/>
      <c r="P45" s="6"/>
      <c r="Q45" s="6"/>
      <c r="R45" s="6"/>
      <c r="S45" s="6"/>
      <c r="T45" s="6">
        <v>1</v>
      </c>
      <c r="U45" s="6">
        <v>1440</v>
      </c>
      <c r="V45" s="6">
        <v>398</v>
      </c>
      <c r="W45" s="6">
        <v>1</v>
      </c>
      <c r="X45" s="6">
        <v>1004</v>
      </c>
      <c r="Y45" s="6">
        <v>1640</v>
      </c>
    </row>
    <row r="46" spans="1:25" x14ac:dyDescent="0.25">
      <c r="A46" s="3" t="s">
        <v>53</v>
      </c>
      <c r="B46" s="6">
        <v>125</v>
      </c>
      <c r="C46" s="6">
        <v>1231282</v>
      </c>
      <c r="D46" s="6">
        <v>2005068</v>
      </c>
      <c r="E46" s="6">
        <v>5</v>
      </c>
      <c r="F46" s="6">
        <v>24847</v>
      </c>
      <c r="G46" s="6">
        <v>32834</v>
      </c>
      <c r="H46" s="6">
        <v>21</v>
      </c>
      <c r="I46" s="6">
        <v>558928</v>
      </c>
      <c r="J46" s="6">
        <v>963068</v>
      </c>
      <c r="K46" s="6">
        <v>87</v>
      </c>
      <c r="L46" s="6">
        <v>605565</v>
      </c>
      <c r="M46" s="6">
        <v>956567</v>
      </c>
      <c r="N46" s="6"/>
      <c r="O46" s="6"/>
      <c r="P46" s="6"/>
      <c r="Q46" s="6">
        <v>2</v>
      </c>
      <c r="R46" s="6">
        <v>9227</v>
      </c>
      <c r="S46" s="6">
        <v>1529</v>
      </c>
      <c r="T46" s="6"/>
      <c r="U46" s="6"/>
      <c r="V46" s="6"/>
      <c r="W46" s="6">
        <v>10</v>
      </c>
      <c r="X46" s="6">
        <v>32715</v>
      </c>
      <c r="Y46" s="6">
        <v>51070</v>
      </c>
    </row>
    <row r="47" spans="1:25" x14ac:dyDescent="0.25">
      <c r="A47" s="3" t="s">
        <v>54</v>
      </c>
      <c r="B47" s="6">
        <v>2</v>
      </c>
      <c r="C47" s="6">
        <v>2395</v>
      </c>
      <c r="D47" s="6">
        <v>1322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>
        <v>2</v>
      </c>
      <c r="R47" s="6">
        <v>2395</v>
      </c>
      <c r="S47" s="6">
        <v>1322</v>
      </c>
      <c r="T47" s="6"/>
      <c r="U47" s="6"/>
      <c r="V47" s="6"/>
      <c r="W47" s="6"/>
      <c r="X47" s="6"/>
      <c r="Y47" s="6"/>
    </row>
    <row r="48" spans="1:25" x14ac:dyDescent="0.25">
      <c r="A48" s="3" t="s">
        <v>55</v>
      </c>
      <c r="B48" s="6">
        <v>65</v>
      </c>
      <c r="C48" s="6">
        <v>1218424</v>
      </c>
      <c r="D48" s="6">
        <v>2022536</v>
      </c>
      <c r="E48" s="6"/>
      <c r="F48" s="6"/>
      <c r="G48" s="6"/>
      <c r="H48" s="6">
        <v>17</v>
      </c>
      <c r="I48" s="6">
        <v>516448</v>
      </c>
      <c r="J48" s="6">
        <v>919748</v>
      </c>
      <c r="K48" s="6">
        <v>2</v>
      </c>
      <c r="L48" s="6">
        <v>5179</v>
      </c>
      <c r="M48" s="6">
        <v>7081</v>
      </c>
      <c r="N48" s="6"/>
      <c r="O48" s="6"/>
      <c r="P48" s="6"/>
      <c r="Q48" s="6">
        <v>30</v>
      </c>
      <c r="R48" s="6">
        <v>101612</v>
      </c>
      <c r="S48" s="6">
        <v>23805</v>
      </c>
      <c r="T48" s="6"/>
      <c r="U48" s="6"/>
      <c r="V48" s="6"/>
      <c r="W48" s="6">
        <v>16</v>
      </c>
      <c r="X48" s="6">
        <v>595185</v>
      </c>
      <c r="Y48" s="6">
        <v>1071902</v>
      </c>
    </row>
    <row r="49" spans="1:25" x14ac:dyDescent="0.25">
      <c r="A49" s="3" t="s">
        <v>56</v>
      </c>
      <c r="B49" s="6">
        <v>3</v>
      </c>
      <c r="C49" s="6">
        <v>3965</v>
      </c>
      <c r="D49" s="6">
        <v>5378</v>
      </c>
      <c r="E49" s="6"/>
      <c r="F49" s="6"/>
      <c r="G49" s="6"/>
      <c r="H49" s="6"/>
      <c r="I49" s="6"/>
      <c r="J49" s="6"/>
      <c r="K49" s="6">
        <v>3</v>
      </c>
      <c r="L49" s="6">
        <v>3965</v>
      </c>
      <c r="M49" s="6">
        <v>5378</v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x14ac:dyDescent="0.25">
      <c r="A50" s="3" t="s">
        <v>57</v>
      </c>
      <c r="B50" s="6">
        <v>49</v>
      </c>
      <c r="C50" s="6">
        <v>941273</v>
      </c>
      <c r="D50" s="6">
        <v>1177099</v>
      </c>
      <c r="E50" s="6"/>
      <c r="F50" s="6"/>
      <c r="G50" s="6"/>
      <c r="H50" s="6"/>
      <c r="I50" s="6"/>
      <c r="J50" s="6"/>
      <c r="K50" s="6">
        <v>48</v>
      </c>
      <c r="L50" s="6">
        <v>933959</v>
      </c>
      <c r="M50" s="6">
        <v>1167715</v>
      </c>
      <c r="N50" s="6">
        <v>1</v>
      </c>
      <c r="O50" s="6">
        <v>7314</v>
      </c>
      <c r="P50" s="6">
        <v>9384</v>
      </c>
      <c r="Q50" s="6"/>
      <c r="R50" s="6"/>
      <c r="S50" s="6"/>
      <c r="T50" s="6"/>
      <c r="U50" s="6"/>
      <c r="V50" s="6"/>
      <c r="W50" s="6"/>
      <c r="X50" s="6"/>
      <c r="Y50" s="6"/>
    </row>
    <row r="51" spans="1:25" x14ac:dyDescent="0.25">
      <c r="A51" s="3" t="s">
        <v>58</v>
      </c>
      <c r="B51" s="6">
        <v>799</v>
      </c>
      <c r="C51" s="6">
        <v>20504818</v>
      </c>
      <c r="D51" s="6">
        <v>32520442</v>
      </c>
      <c r="E51" s="6">
        <v>184</v>
      </c>
      <c r="F51" s="6">
        <v>3975135</v>
      </c>
      <c r="G51" s="6">
        <v>4748642</v>
      </c>
      <c r="H51" s="6">
        <v>308</v>
      </c>
      <c r="I51" s="6">
        <v>11729145</v>
      </c>
      <c r="J51" s="6">
        <v>21269121</v>
      </c>
      <c r="K51" s="6">
        <v>154</v>
      </c>
      <c r="L51" s="6">
        <v>961350</v>
      </c>
      <c r="M51" s="6">
        <v>1329492</v>
      </c>
      <c r="N51" s="6">
        <v>6</v>
      </c>
      <c r="O51" s="6">
        <v>379667</v>
      </c>
      <c r="P51" s="6">
        <v>237324</v>
      </c>
      <c r="Q51" s="6">
        <v>40</v>
      </c>
      <c r="R51" s="6">
        <v>576320</v>
      </c>
      <c r="S51" s="6">
        <v>131817</v>
      </c>
      <c r="T51" s="6">
        <v>10</v>
      </c>
      <c r="U51" s="6">
        <v>151089</v>
      </c>
      <c r="V51" s="6">
        <v>58205</v>
      </c>
      <c r="W51" s="6">
        <v>97</v>
      </c>
      <c r="X51" s="6">
        <v>2732112</v>
      </c>
      <c r="Y51" s="6">
        <v>4745841</v>
      </c>
    </row>
    <row r="52" spans="1:25" x14ac:dyDescent="0.25">
      <c r="A52" s="3" t="s">
        <v>59</v>
      </c>
      <c r="B52" s="6">
        <v>18</v>
      </c>
      <c r="C52" s="6">
        <v>80332</v>
      </c>
      <c r="D52" s="6">
        <v>13740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>
        <v>18</v>
      </c>
      <c r="R52" s="6">
        <v>80332</v>
      </c>
      <c r="S52" s="6">
        <v>13740</v>
      </c>
      <c r="T52" s="6"/>
      <c r="U52" s="6"/>
      <c r="V52" s="6"/>
      <c r="W52" s="6"/>
      <c r="X52" s="6"/>
      <c r="Y52" s="6"/>
    </row>
    <row r="53" spans="1:25" x14ac:dyDescent="0.25">
      <c r="A53" s="3" t="s">
        <v>60</v>
      </c>
      <c r="B53" s="6">
        <v>348</v>
      </c>
      <c r="C53" s="6">
        <v>14825776</v>
      </c>
      <c r="D53" s="6">
        <v>16905673</v>
      </c>
      <c r="E53" s="6">
        <v>116</v>
      </c>
      <c r="F53" s="6">
        <v>10574258</v>
      </c>
      <c r="G53" s="6">
        <v>11436515</v>
      </c>
      <c r="H53" s="6">
        <v>7</v>
      </c>
      <c r="I53" s="6">
        <v>198272</v>
      </c>
      <c r="J53" s="6">
        <v>357648</v>
      </c>
      <c r="K53" s="6">
        <v>25</v>
      </c>
      <c r="L53" s="6">
        <v>48901</v>
      </c>
      <c r="M53" s="6">
        <v>60003</v>
      </c>
      <c r="N53" s="6">
        <v>11</v>
      </c>
      <c r="O53" s="6">
        <v>383971</v>
      </c>
      <c r="P53" s="6">
        <v>353662</v>
      </c>
      <c r="Q53" s="6">
        <v>22</v>
      </c>
      <c r="R53" s="6">
        <v>400883</v>
      </c>
      <c r="S53" s="6">
        <v>63777</v>
      </c>
      <c r="T53" s="6">
        <v>15</v>
      </c>
      <c r="U53" s="6">
        <v>425680</v>
      </c>
      <c r="V53" s="6">
        <v>186265</v>
      </c>
      <c r="W53" s="6">
        <v>152</v>
      </c>
      <c r="X53" s="6">
        <v>2793811</v>
      </c>
      <c r="Y53" s="6">
        <v>4447803</v>
      </c>
    </row>
    <row r="54" spans="1:25" x14ac:dyDescent="0.25">
      <c r="A54" s="3" t="s">
        <v>61</v>
      </c>
      <c r="B54" s="6">
        <v>1</v>
      </c>
      <c r="C54" s="6">
        <v>3125</v>
      </c>
      <c r="D54" s="6">
        <v>5300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>
        <v>1</v>
      </c>
      <c r="X54" s="6">
        <v>3125</v>
      </c>
      <c r="Y54" s="6">
        <v>5300</v>
      </c>
    </row>
    <row r="55" spans="1:25" x14ac:dyDescent="0.25">
      <c r="A55" s="3" t="s">
        <v>62</v>
      </c>
      <c r="B55" s="6">
        <v>19</v>
      </c>
      <c r="C55" s="6">
        <v>426572</v>
      </c>
      <c r="D55" s="6">
        <v>775065</v>
      </c>
      <c r="E55" s="6"/>
      <c r="F55" s="6"/>
      <c r="G55" s="6"/>
      <c r="H55" s="6"/>
      <c r="I55" s="6"/>
      <c r="J55" s="6"/>
      <c r="K55" s="6">
        <v>6</v>
      </c>
      <c r="L55" s="6">
        <v>19940</v>
      </c>
      <c r="M55" s="6">
        <v>21800</v>
      </c>
      <c r="N55" s="6"/>
      <c r="O55" s="6"/>
      <c r="P55" s="6"/>
      <c r="Q55" s="6"/>
      <c r="R55" s="6"/>
      <c r="S55" s="6"/>
      <c r="T55" s="6"/>
      <c r="U55" s="6"/>
      <c r="V55" s="6"/>
      <c r="W55" s="6">
        <v>13</v>
      </c>
      <c r="X55" s="6">
        <v>406632</v>
      </c>
      <c r="Y55" s="6">
        <v>753265</v>
      </c>
    </row>
    <row r="56" spans="1:25" x14ac:dyDescent="0.25">
      <c r="A56" s="3" t="s">
        <v>63</v>
      </c>
      <c r="B56" s="6">
        <v>43</v>
      </c>
      <c r="C56" s="6">
        <v>253070</v>
      </c>
      <c r="D56" s="6">
        <v>388676</v>
      </c>
      <c r="E56" s="6"/>
      <c r="F56" s="6"/>
      <c r="G56" s="6"/>
      <c r="H56" s="6"/>
      <c r="I56" s="6"/>
      <c r="J56" s="6"/>
      <c r="K56" s="6">
        <v>3</v>
      </c>
      <c r="L56" s="6">
        <v>6749</v>
      </c>
      <c r="M56" s="6">
        <v>6797</v>
      </c>
      <c r="N56" s="6"/>
      <c r="O56" s="6"/>
      <c r="P56" s="6"/>
      <c r="Q56" s="6">
        <v>10</v>
      </c>
      <c r="R56" s="6">
        <v>22522</v>
      </c>
      <c r="S56" s="6">
        <v>5539</v>
      </c>
      <c r="T56" s="6"/>
      <c r="U56" s="6"/>
      <c r="V56" s="6"/>
      <c r="W56" s="6">
        <v>30</v>
      </c>
      <c r="X56" s="6">
        <v>223799</v>
      </c>
      <c r="Y56" s="6">
        <v>376340</v>
      </c>
    </row>
    <row r="57" spans="1:25" x14ac:dyDescent="0.25">
      <c r="A57" s="3" t="s">
        <v>64</v>
      </c>
      <c r="B57" s="6">
        <v>49</v>
      </c>
      <c r="C57" s="6">
        <v>842647</v>
      </c>
      <c r="D57" s="6">
        <v>1310297</v>
      </c>
      <c r="E57" s="6">
        <v>5</v>
      </c>
      <c r="F57" s="6">
        <v>76881</v>
      </c>
      <c r="G57" s="6">
        <v>96620</v>
      </c>
      <c r="H57" s="6">
        <v>12</v>
      </c>
      <c r="I57" s="6">
        <v>468702</v>
      </c>
      <c r="J57" s="6">
        <v>836457</v>
      </c>
      <c r="K57" s="6">
        <v>13</v>
      </c>
      <c r="L57" s="6">
        <v>83524</v>
      </c>
      <c r="M57" s="6">
        <v>113238</v>
      </c>
      <c r="N57" s="6"/>
      <c r="O57" s="6"/>
      <c r="P57" s="6"/>
      <c r="Q57" s="6">
        <v>4</v>
      </c>
      <c r="R57" s="6">
        <v>20324</v>
      </c>
      <c r="S57" s="6">
        <v>3896</v>
      </c>
      <c r="T57" s="6">
        <v>7</v>
      </c>
      <c r="U57" s="6">
        <v>61734</v>
      </c>
      <c r="V57" s="6">
        <v>30988</v>
      </c>
      <c r="W57" s="6">
        <v>8</v>
      </c>
      <c r="X57" s="6">
        <v>131482</v>
      </c>
      <c r="Y57" s="6">
        <v>229098</v>
      </c>
    </row>
    <row r="58" spans="1:25" x14ac:dyDescent="0.25">
      <c r="A58" s="3" t="s">
        <v>65</v>
      </c>
      <c r="B58" s="6">
        <v>6</v>
      </c>
      <c r="C58" s="6">
        <v>18606</v>
      </c>
      <c r="D58" s="6">
        <v>26940</v>
      </c>
      <c r="E58" s="6">
        <v>1</v>
      </c>
      <c r="F58" s="6">
        <v>7361</v>
      </c>
      <c r="G58" s="6">
        <v>9203</v>
      </c>
      <c r="H58" s="6"/>
      <c r="I58" s="6"/>
      <c r="J58" s="6"/>
      <c r="K58" s="6">
        <v>1</v>
      </c>
      <c r="L58" s="6">
        <v>1412</v>
      </c>
      <c r="M58" s="6">
        <v>1740</v>
      </c>
      <c r="N58" s="6"/>
      <c r="O58" s="6"/>
      <c r="P58" s="6"/>
      <c r="Q58" s="6"/>
      <c r="R58" s="6"/>
      <c r="S58" s="6"/>
      <c r="T58" s="6"/>
      <c r="U58" s="6"/>
      <c r="V58" s="6"/>
      <c r="W58" s="6">
        <v>4</v>
      </c>
      <c r="X58" s="6">
        <v>9833</v>
      </c>
      <c r="Y58" s="6">
        <v>15997</v>
      </c>
    </row>
    <row r="59" spans="1:25" x14ac:dyDescent="0.25">
      <c r="A59" s="3" t="s">
        <v>66</v>
      </c>
      <c r="B59" s="6">
        <v>4</v>
      </c>
      <c r="C59" s="6">
        <v>11126</v>
      </c>
      <c r="D59" s="6">
        <v>12757</v>
      </c>
      <c r="E59" s="6"/>
      <c r="F59" s="6"/>
      <c r="G59" s="6"/>
      <c r="H59" s="6"/>
      <c r="I59" s="6"/>
      <c r="J59" s="6"/>
      <c r="K59" s="6">
        <v>2</v>
      </c>
      <c r="L59" s="6">
        <v>5179</v>
      </c>
      <c r="M59" s="6">
        <v>7010</v>
      </c>
      <c r="N59" s="6"/>
      <c r="O59" s="6"/>
      <c r="P59" s="6"/>
      <c r="Q59" s="6"/>
      <c r="R59" s="6"/>
      <c r="S59" s="6"/>
      <c r="T59" s="6">
        <v>1</v>
      </c>
      <c r="U59" s="6">
        <v>3922</v>
      </c>
      <c r="V59" s="6">
        <v>2570</v>
      </c>
      <c r="W59" s="6">
        <v>1</v>
      </c>
      <c r="X59" s="6">
        <v>2025</v>
      </c>
      <c r="Y59" s="6">
        <v>3177</v>
      </c>
    </row>
    <row r="60" spans="1:25" x14ac:dyDescent="0.25">
      <c r="A60" s="3" t="s">
        <v>67</v>
      </c>
      <c r="B60" s="6">
        <v>19</v>
      </c>
      <c r="C60" s="6">
        <v>367973</v>
      </c>
      <c r="D60" s="6">
        <v>65118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>
        <v>16</v>
      </c>
      <c r="R60" s="6">
        <v>361613</v>
      </c>
      <c r="S60" s="6">
        <v>55509</v>
      </c>
      <c r="T60" s="6"/>
      <c r="U60" s="6"/>
      <c r="V60" s="6"/>
      <c r="W60" s="6">
        <v>3</v>
      </c>
      <c r="X60" s="6">
        <v>6360</v>
      </c>
      <c r="Y60" s="6">
        <v>9609</v>
      </c>
    </row>
    <row r="61" spans="1:25" x14ac:dyDescent="0.25">
      <c r="A61" s="3" t="s">
        <v>68</v>
      </c>
      <c r="B61" s="6">
        <v>15</v>
      </c>
      <c r="C61" s="6">
        <v>289643</v>
      </c>
      <c r="D61" s="6">
        <v>397555</v>
      </c>
      <c r="E61" s="6"/>
      <c r="F61" s="6"/>
      <c r="G61" s="6"/>
      <c r="H61" s="6"/>
      <c r="I61" s="6"/>
      <c r="J61" s="6"/>
      <c r="K61" s="6">
        <v>13</v>
      </c>
      <c r="L61" s="6">
        <v>235989</v>
      </c>
      <c r="M61" s="6">
        <v>313215</v>
      </c>
      <c r="N61" s="6"/>
      <c r="O61" s="6"/>
      <c r="P61" s="6"/>
      <c r="Q61" s="6"/>
      <c r="R61" s="6"/>
      <c r="S61" s="6"/>
      <c r="T61" s="6"/>
      <c r="U61" s="6"/>
      <c r="V61" s="6"/>
      <c r="W61" s="6">
        <v>2</v>
      </c>
      <c r="X61" s="6">
        <v>53654</v>
      </c>
      <c r="Y61" s="6">
        <v>84340</v>
      </c>
    </row>
    <row r="62" spans="1:25" x14ac:dyDescent="0.25">
      <c r="A62" s="3" t="s">
        <v>69</v>
      </c>
      <c r="B62" s="6">
        <v>15</v>
      </c>
      <c r="C62" s="6">
        <v>167008</v>
      </c>
      <c r="D62" s="6">
        <v>165043</v>
      </c>
      <c r="E62" s="6"/>
      <c r="F62" s="6"/>
      <c r="G62" s="6"/>
      <c r="H62" s="6"/>
      <c r="I62" s="6"/>
      <c r="J62" s="6"/>
      <c r="K62" s="6">
        <v>3</v>
      </c>
      <c r="L62" s="6">
        <v>8840</v>
      </c>
      <c r="M62" s="6">
        <v>10785</v>
      </c>
      <c r="N62" s="6"/>
      <c r="O62" s="6"/>
      <c r="P62" s="6"/>
      <c r="Q62" s="6">
        <v>3</v>
      </c>
      <c r="R62" s="6">
        <v>49896</v>
      </c>
      <c r="S62" s="6">
        <v>9065</v>
      </c>
      <c r="T62" s="6">
        <v>2</v>
      </c>
      <c r="U62" s="6">
        <v>18264</v>
      </c>
      <c r="V62" s="6">
        <v>8800</v>
      </c>
      <c r="W62" s="6">
        <v>7</v>
      </c>
      <c r="X62" s="6">
        <v>90008</v>
      </c>
      <c r="Y62" s="6">
        <v>136393</v>
      </c>
    </row>
    <row r="63" spans="1:25" x14ac:dyDescent="0.25">
      <c r="A63" s="3" t="s">
        <v>70</v>
      </c>
      <c r="B63" s="6">
        <v>36</v>
      </c>
      <c r="C63" s="6">
        <v>120796</v>
      </c>
      <c r="D63" s="6">
        <v>162794</v>
      </c>
      <c r="E63" s="6">
        <v>2</v>
      </c>
      <c r="F63" s="6">
        <v>17660</v>
      </c>
      <c r="G63" s="6">
        <v>22286</v>
      </c>
      <c r="H63" s="6">
        <v>1</v>
      </c>
      <c r="I63" s="6">
        <v>2429</v>
      </c>
      <c r="J63" s="6">
        <v>3961</v>
      </c>
      <c r="K63" s="6">
        <v>30</v>
      </c>
      <c r="L63" s="6">
        <v>89776</v>
      </c>
      <c r="M63" s="6">
        <v>125004</v>
      </c>
      <c r="N63" s="6"/>
      <c r="O63" s="6"/>
      <c r="P63" s="6"/>
      <c r="Q63" s="6"/>
      <c r="R63" s="6"/>
      <c r="S63" s="6"/>
      <c r="T63" s="6">
        <v>2</v>
      </c>
      <c r="U63" s="6">
        <v>9246</v>
      </c>
      <c r="V63" s="6">
        <v>8830</v>
      </c>
      <c r="W63" s="6">
        <v>1</v>
      </c>
      <c r="X63" s="6">
        <v>1685</v>
      </c>
      <c r="Y63" s="6">
        <v>2713</v>
      </c>
    </row>
    <row r="64" spans="1:25" x14ac:dyDescent="0.25">
      <c r="A64" s="3" t="s">
        <v>71</v>
      </c>
      <c r="B64" s="6">
        <v>13</v>
      </c>
      <c r="C64" s="6">
        <v>31080</v>
      </c>
      <c r="D64" s="6">
        <v>9398</v>
      </c>
      <c r="E64" s="6"/>
      <c r="F64" s="6"/>
      <c r="G64" s="6"/>
      <c r="H64" s="6"/>
      <c r="I64" s="6"/>
      <c r="J64" s="6"/>
      <c r="K64" s="6">
        <v>1</v>
      </c>
      <c r="L64" s="6">
        <v>1261</v>
      </c>
      <c r="M64" s="6">
        <v>1543</v>
      </c>
      <c r="N64" s="6"/>
      <c r="O64" s="6"/>
      <c r="P64" s="6"/>
      <c r="Q64" s="6">
        <v>11</v>
      </c>
      <c r="R64" s="6">
        <v>28338</v>
      </c>
      <c r="S64" s="6">
        <v>6802</v>
      </c>
      <c r="T64" s="6">
        <v>1</v>
      </c>
      <c r="U64" s="6">
        <v>1481</v>
      </c>
      <c r="V64" s="6">
        <v>1053</v>
      </c>
      <c r="W64" s="6"/>
      <c r="X64" s="6"/>
      <c r="Y64" s="6"/>
    </row>
    <row r="65" spans="1:25" x14ac:dyDescent="0.25">
      <c r="A65" s="3" t="s">
        <v>72</v>
      </c>
      <c r="B65" s="6">
        <v>91</v>
      </c>
      <c r="C65" s="6">
        <v>1546052</v>
      </c>
      <c r="D65" s="6">
        <v>1005186</v>
      </c>
      <c r="E65" s="6">
        <v>3</v>
      </c>
      <c r="F65" s="6">
        <v>28761</v>
      </c>
      <c r="G65" s="6">
        <v>36949</v>
      </c>
      <c r="H65" s="6">
        <v>3</v>
      </c>
      <c r="I65" s="6">
        <v>82757</v>
      </c>
      <c r="J65" s="6">
        <v>133195</v>
      </c>
      <c r="K65" s="6">
        <v>24</v>
      </c>
      <c r="L65" s="6">
        <v>106560</v>
      </c>
      <c r="M65" s="6">
        <v>140571</v>
      </c>
      <c r="N65" s="6"/>
      <c r="O65" s="6"/>
      <c r="P65" s="6"/>
      <c r="Q65" s="6">
        <v>20</v>
      </c>
      <c r="R65" s="6">
        <v>554922</v>
      </c>
      <c r="S65" s="6">
        <v>89291</v>
      </c>
      <c r="T65" s="6">
        <v>35</v>
      </c>
      <c r="U65" s="6">
        <v>592754</v>
      </c>
      <c r="V65" s="6">
        <v>313322</v>
      </c>
      <c r="W65" s="6">
        <v>6</v>
      </c>
      <c r="X65" s="6">
        <v>180298</v>
      </c>
      <c r="Y65" s="6">
        <v>291858</v>
      </c>
    </row>
    <row r="66" spans="1:25" x14ac:dyDescent="0.25">
      <c r="A66" s="3" t="s">
        <v>73</v>
      </c>
      <c r="B66" s="6">
        <v>67</v>
      </c>
      <c r="C66" s="6">
        <v>1066265</v>
      </c>
      <c r="D66" s="6">
        <v>395945</v>
      </c>
      <c r="E66" s="6">
        <v>1</v>
      </c>
      <c r="F66" s="6">
        <v>175688</v>
      </c>
      <c r="G66" s="6">
        <v>186528</v>
      </c>
      <c r="H66" s="6">
        <v>2</v>
      </c>
      <c r="I66" s="6">
        <v>5800</v>
      </c>
      <c r="J66" s="6">
        <v>7520</v>
      </c>
      <c r="K66" s="6">
        <v>9</v>
      </c>
      <c r="L66" s="6">
        <v>15848</v>
      </c>
      <c r="M66" s="6">
        <v>13506</v>
      </c>
      <c r="N66" s="6"/>
      <c r="O66" s="6"/>
      <c r="P66" s="6"/>
      <c r="Q66" s="6">
        <v>47</v>
      </c>
      <c r="R66" s="6">
        <v>833089</v>
      </c>
      <c r="S66" s="6">
        <v>161854</v>
      </c>
      <c r="T66" s="6">
        <v>3</v>
      </c>
      <c r="U66" s="6">
        <v>25052</v>
      </c>
      <c r="V66" s="6">
        <v>8857</v>
      </c>
      <c r="W66" s="6">
        <v>5</v>
      </c>
      <c r="X66" s="6">
        <v>10788</v>
      </c>
      <c r="Y66" s="6">
        <v>17680</v>
      </c>
    </row>
    <row r="67" spans="1:25" x14ac:dyDescent="0.25">
      <c r="A67" s="3" t="s">
        <v>74</v>
      </c>
      <c r="B67" s="6">
        <v>64</v>
      </c>
      <c r="C67" s="6">
        <v>4338130</v>
      </c>
      <c r="D67" s="6">
        <v>6173985</v>
      </c>
      <c r="E67" s="6">
        <v>23</v>
      </c>
      <c r="F67" s="6">
        <v>1973537</v>
      </c>
      <c r="G67" s="6">
        <v>2177659</v>
      </c>
      <c r="H67" s="6"/>
      <c r="I67" s="6"/>
      <c r="J67" s="6"/>
      <c r="K67" s="6"/>
      <c r="L67" s="6"/>
      <c r="M67" s="6"/>
      <c r="N67" s="6">
        <v>6</v>
      </c>
      <c r="O67" s="6">
        <v>337338</v>
      </c>
      <c r="P67" s="6">
        <v>301213</v>
      </c>
      <c r="Q67" s="6"/>
      <c r="R67" s="6"/>
      <c r="S67" s="6"/>
      <c r="T67" s="6">
        <v>7</v>
      </c>
      <c r="U67" s="6">
        <v>108974</v>
      </c>
      <c r="V67" s="6">
        <v>48471</v>
      </c>
      <c r="W67" s="6">
        <v>28</v>
      </c>
      <c r="X67" s="6">
        <v>1918281</v>
      </c>
      <c r="Y67" s="6">
        <v>3646642</v>
      </c>
    </row>
    <row r="68" spans="1:25" x14ac:dyDescent="0.25">
      <c r="A68" s="3" t="s">
        <v>75</v>
      </c>
      <c r="B68" s="6">
        <v>1</v>
      </c>
      <c r="C68" s="6">
        <v>1015</v>
      </c>
      <c r="D68" s="6">
        <v>1373</v>
      </c>
      <c r="E68" s="6"/>
      <c r="F68" s="6"/>
      <c r="G68" s="6"/>
      <c r="H68" s="6"/>
      <c r="I68" s="6"/>
      <c r="J68" s="6"/>
      <c r="K68" s="6">
        <v>1</v>
      </c>
      <c r="L68" s="6">
        <v>1015</v>
      </c>
      <c r="M68" s="6">
        <v>1373</v>
      </c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x14ac:dyDescent="0.25">
      <c r="A69" s="3" t="s">
        <v>76</v>
      </c>
      <c r="B69" s="6">
        <v>1</v>
      </c>
      <c r="C69" s="6">
        <v>1511</v>
      </c>
      <c r="D69" s="6">
        <v>1766</v>
      </c>
      <c r="E69" s="6"/>
      <c r="F69" s="6"/>
      <c r="G69" s="6"/>
      <c r="H69" s="6"/>
      <c r="I69" s="6"/>
      <c r="J69" s="6"/>
      <c r="K69" s="6">
        <v>1</v>
      </c>
      <c r="L69" s="6">
        <v>1511</v>
      </c>
      <c r="M69" s="6">
        <v>1766</v>
      </c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x14ac:dyDescent="0.25">
      <c r="A70" s="3" t="s">
        <v>77</v>
      </c>
      <c r="B70" s="6">
        <v>3</v>
      </c>
      <c r="C70" s="6">
        <v>30259</v>
      </c>
      <c r="D70" s="6">
        <v>50012</v>
      </c>
      <c r="E70" s="6"/>
      <c r="F70" s="6"/>
      <c r="G70" s="6"/>
      <c r="H70" s="6">
        <v>1</v>
      </c>
      <c r="I70" s="6">
        <v>20306</v>
      </c>
      <c r="J70" s="6">
        <v>34318</v>
      </c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>
        <v>2</v>
      </c>
      <c r="X70" s="6">
        <v>9953</v>
      </c>
      <c r="Y70" s="6">
        <v>15694</v>
      </c>
    </row>
    <row r="71" spans="1:25" x14ac:dyDescent="0.25">
      <c r="A71" s="3" t="s">
        <v>78</v>
      </c>
      <c r="B71" s="6">
        <v>229</v>
      </c>
      <c r="C71" s="6">
        <v>9990267</v>
      </c>
      <c r="D71" s="6">
        <v>11044849</v>
      </c>
      <c r="E71" s="6">
        <v>130</v>
      </c>
      <c r="F71" s="6">
        <v>9104501</v>
      </c>
      <c r="G71" s="6">
        <v>9949576</v>
      </c>
      <c r="H71" s="6">
        <v>1</v>
      </c>
      <c r="I71" s="6">
        <v>155051</v>
      </c>
      <c r="J71" s="6">
        <v>322398</v>
      </c>
      <c r="K71" s="6">
        <v>38</v>
      </c>
      <c r="L71" s="6">
        <v>124515</v>
      </c>
      <c r="M71" s="6">
        <v>156080</v>
      </c>
      <c r="N71" s="6">
        <v>1</v>
      </c>
      <c r="O71" s="6">
        <v>4201</v>
      </c>
      <c r="P71" s="6">
        <v>4197</v>
      </c>
      <c r="Q71" s="6">
        <v>25</v>
      </c>
      <c r="R71" s="6">
        <v>225934</v>
      </c>
      <c r="S71" s="6">
        <v>47499</v>
      </c>
      <c r="T71" s="6">
        <v>1</v>
      </c>
      <c r="U71" s="6">
        <v>1868</v>
      </c>
      <c r="V71" s="6">
        <v>2673</v>
      </c>
      <c r="W71" s="6">
        <v>33</v>
      </c>
      <c r="X71" s="6">
        <v>374197</v>
      </c>
      <c r="Y71" s="6">
        <v>562426</v>
      </c>
    </row>
    <row r="72" spans="1:25" x14ac:dyDescent="0.25">
      <c r="A72" s="3" t="s">
        <v>79</v>
      </c>
      <c r="B72" s="6">
        <v>6</v>
      </c>
      <c r="C72" s="6">
        <v>18035</v>
      </c>
      <c r="D72" s="6">
        <v>23621</v>
      </c>
      <c r="E72" s="6"/>
      <c r="F72" s="6"/>
      <c r="G72" s="6"/>
      <c r="H72" s="6"/>
      <c r="I72" s="6"/>
      <c r="J72" s="6"/>
      <c r="K72" s="6">
        <v>3</v>
      </c>
      <c r="L72" s="6">
        <v>10962</v>
      </c>
      <c r="M72" s="6">
        <v>15256</v>
      </c>
      <c r="N72" s="6"/>
      <c r="O72" s="6"/>
      <c r="P72" s="6"/>
      <c r="Q72" s="6"/>
      <c r="R72" s="6"/>
      <c r="S72" s="6"/>
      <c r="T72" s="6"/>
      <c r="U72" s="6"/>
      <c r="V72" s="6"/>
      <c r="W72" s="6">
        <v>3</v>
      </c>
      <c r="X72" s="6">
        <v>7073</v>
      </c>
      <c r="Y72" s="6">
        <v>8365</v>
      </c>
    </row>
    <row r="73" spans="1:25" x14ac:dyDescent="0.25">
      <c r="A73" s="3" t="s">
        <v>80</v>
      </c>
      <c r="B73" s="6">
        <v>249</v>
      </c>
      <c r="C73" s="6">
        <v>2779558</v>
      </c>
      <c r="D73" s="6">
        <v>3259011</v>
      </c>
      <c r="E73" s="6">
        <v>31</v>
      </c>
      <c r="F73" s="6">
        <v>655796</v>
      </c>
      <c r="G73" s="6">
        <v>831586</v>
      </c>
      <c r="H73" s="6">
        <v>8</v>
      </c>
      <c r="I73" s="6">
        <v>312184</v>
      </c>
      <c r="J73" s="6">
        <v>552905</v>
      </c>
      <c r="K73" s="6">
        <v>106</v>
      </c>
      <c r="L73" s="6">
        <v>393405</v>
      </c>
      <c r="M73" s="6">
        <v>526945</v>
      </c>
      <c r="N73" s="6">
        <v>4</v>
      </c>
      <c r="O73" s="6">
        <v>86240</v>
      </c>
      <c r="P73" s="6">
        <v>101538</v>
      </c>
      <c r="Q73" s="6"/>
      <c r="R73" s="6"/>
      <c r="S73" s="6"/>
      <c r="T73" s="6">
        <v>14</v>
      </c>
      <c r="U73" s="6">
        <v>650223</v>
      </c>
      <c r="V73" s="6">
        <v>234977</v>
      </c>
      <c r="W73" s="6">
        <v>86</v>
      </c>
      <c r="X73" s="6">
        <v>681710</v>
      </c>
      <c r="Y73" s="6">
        <v>1011060</v>
      </c>
    </row>
    <row r="74" spans="1:25" x14ac:dyDescent="0.25">
      <c r="A74" s="3" t="s">
        <v>81</v>
      </c>
      <c r="B74" s="6">
        <v>748</v>
      </c>
      <c r="C74" s="6">
        <v>40522812</v>
      </c>
      <c r="D74" s="6">
        <v>72000613</v>
      </c>
      <c r="E74" s="6">
        <v>10</v>
      </c>
      <c r="F74" s="6">
        <v>847488</v>
      </c>
      <c r="G74" s="6">
        <v>906957</v>
      </c>
      <c r="H74" s="6">
        <v>234</v>
      </c>
      <c r="I74" s="6">
        <v>12655197</v>
      </c>
      <c r="J74" s="6">
        <v>23799082</v>
      </c>
      <c r="K74" s="6">
        <v>22</v>
      </c>
      <c r="L74" s="6">
        <v>37104</v>
      </c>
      <c r="M74" s="6">
        <v>48726</v>
      </c>
      <c r="N74" s="6">
        <v>27</v>
      </c>
      <c r="O74" s="6">
        <v>1819693</v>
      </c>
      <c r="P74" s="6">
        <v>1620465</v>
      </c>
      <c r="Q74" s="6">
        <v>84</v>
      </c>
      <c r="R74" s="6">
        <v>846628</v>
      </c>
      <c r="S74" s="6">
        <v>197045</v>
      </c>
      <c r="T74" s="6">
        <v>8</v>
      </c>
      <c r="U74" s="6">
        <v>171558</v>
      </c>
      <c r="V74" s="6">
        <v>66110</v>
      </c>
      <c r="W74" s="6">
        <v>363</v>
      </c>
      <c r="X74" s="6">
        <v>24145144</v>
      </c>
      <c r="Y74" s="6">
        <v>45362228</v>
      </c>
    </row>
    <row r="75" spans="1:25" x14ac:dyDescent="0.25">
      <c r="A75" s="3" t="s">
        <v>82</v>
      </c>
      <c r="B75" s="6">
        <v>11</v>
      </c>
      <c r="C75" s="6">
        <v>20515</v>
      </c>
      <c r="D75" s="6">
        <v>27948</v>
      </c>
      <c r="E75" s="6"/>
      <c r="F75" s="6"/>
      <c r="G75" s="6"/>
      <c r="H75" s="6"/>
      <c r="I75" s="6"/>
      <c r="J75" s="6"/>
      <c r="K75" s="6">
        <v>9</v>
      </c>
      <c r="L75" s="6">
        <v>15500</v>
      </c>
      <c r="M75" s="6">
        <v>20488</v>
      </c>
      <c r="N75" s="6"/>
      <c r="O75" s="6"/>
      <c r="P75" s="6"/>
      <c r="Q75" s="6"/>
      <c r="R75" s="6"/>
      <c r="S75" s="6"/>
      <c r="T75" s="6"/>
      <c r="U75" s="6"/>
      <c r="V75" s="6"/>
      <c r="W75" s="6">
        <v>2</v>
      </c>
      <c r="X75" s="6">
        <v>5015</v>
      </c>
      <c r="Y75" s="6">
        <v>7460</v>
      </c>
    </row>
    <row r="76" spans="1:25" x14ac:dyDescent="0.25">
      <c r="A76" s="3" t="s">
        <v>83</v>
      </c>
      <c r="B76" s="6">
        <v>28</v>
      </c>
      <c r="C76" s="6">
        <v>77325</v>
      </c>
      <c r="D76" s="6">
        <v>96826</v>
      </c>
      <c r="E76" s="6"/>
      <c r="F76" s="6"/>
      <c r="G76" s="6"/>
      <c r="H76" s="6">
        <v>2</v>
      </c>
      <c r="I76" s="6">
        <v>6642</v>
      </c>
      <c r="J76" s="6">
        <v>11704</v>
      </c>
      <c r="K76" s="6">
        <v>10</v>
      </c>
      <c r="L76" s="6">
        <v>29063</v>
      </c>
      <c r="M76" s="6">
        <v>37569</v>
      </c>
      <c r="N76" s="6"/>
      <c r="O76" s="6"/>
      <c r="P76" s="6"/>
      <c r="Q76" s="6">
        <v>2</v>
      </c>
      <c r="R76" s="6">
        <v>3896</v>
      </c>
      <c r="S76" s="6">
        <v>2785</v>
      </c>
      <c r="T76" s="6">
        <v>2</v>
      </c>
      <c r="U76" s="6">
        <v>4270</v>
      </c>
      <c r="V76" s="6">
        <v>2842</v>
      </c>
      <c r="W76" s="6">
        <v>12</v>
      </c>
      <c r="X76" s="6">
        <v>33454</v>
      </c>
      <c r="Y76" s="6">
        <v>41926</v>
      </c>
    </row>
    <row r="77" spans="1:25" x14ac:dyDescent="0.25">
      <c r="A77" s="3" t="s">
        <v>84</v>
      </c>
      <c r="B77" s="6">
        <v>2238</v>
      </c>
      <c r="C77" s="6">
        <v>101389102</v>
      </c>
      <c r="D77" s="6">
        <v>163588980</v>
      </c>
      <c r="E77" s="6">
        <v>472</v>
      </c>
      <c r="F77" s="6">
        <v>26420745</v>
      </c>
      <c r="G77" s="6">
        <v>29572210</v>
      </c>
      <c r="H77" s="6">
        <v>1084</v>
      </c>
      <c r="I77" s="6">
        <v>50036657</v>
      </c>
      <c r="J77" s="6">
        <v>91541021</v>
      </c>
      <c r="K77" s="6">
        <v>261</v>
      </c>
      <c r="L77" s="6">
        <v>3959111</v>
      </c>
      <c r="M77" s="6">
        <v>5544145</v>
      </c>
      <c r="N77" s="6">
        <v>37</v>
      </c>
      <c r="O77" s="6">
        <v>1509492</v>
      </c>
      <c r="P77" s="6">
        <v>1476626</v>
      </c>
      <c r="Q77" s="6">
        <v>5</v>
      </c>
      <c r="R77" s="6">
        <v>32337</v>
      </c>
      <c r="S77" s="6">
        <v>7160</v>
      </c>
      <c r="T77" s="6">
        <v>7</v>
      </c>
      <c r="U77" s="6">
        <v>209977</v>
      </c>
      <c r="V77" s="6">
        <v>81651</v>
      </c>
      <c r="W77" s="6">
        <v>372</v>
      </c>
      <c r="X77" s="6">
        <v>19220783</v>
      </c>
      <c r="Y77" s="6">
        <v>35366167</v>
      </c>
    </row>
    <row r="78" spans="1:25" x14ac:dyDescent="0.25">
      <c r="A78" s="3" t="s">
        <v>85</v>
      </c>
      <c r="B78" s="6">
        <v>2</v>
      </c>
      <c r="C78" s="6">
        <v>5031</v>
      </c>
      <c r="D78" s="6">
        <v>580</v>
      </c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>
        <v>2</v>
      </c>
      <c r="R78" s="6">
        <v>5031</v>
      </c>
      <c r="S78" s="6">
        <v>580</v>
      </c>
      <c r="T78" s="6"/>
      <c r="U78" s="6"/>
      <c r="V78" s="6"/>
      <c r="W78" s="6"/>
      <c r="X78" s="6"/>
      <c r="Y78" s="6"/>
    </row>
    <row r="79" spans="1:25" x14ac:dyDescent="0.25">
      <c r="A79" s="3" t="s">
        <v>86</v>
      </c>
      <c r="B79" s="6">
        <v>413</v>
      </c>
      <c r="C79" s="6">
        <v>8560157</v>
      </c>
      <c r="D79" s="6">
        <v>14707865</v>
      </c>
      <c r="E79" s="6">
        <v>15</v>
      </c>
      <c r="F79" s="6">
        <v>305167</v>
      </c>
      <c r="G79" s="6">
        <v>392049</v>
      </c>
      <c r="H79" s="6">
        <v>87</v>
      </c>
      <c r="I79" s="6">
        <v>2661855</v>
      </c>
      <c r="J79" s="6">
        <v>4784868</v>
      </c>
      <c r="K79" s="6">
        <v>173</v>
      </c>
      <c r="L79" s="6">
        <v>331336</v>
      </c>
      <c r="M79" s="6">
        <v>497459</v>
      </c>
      <c r="N79" s="6">
        <v>17</v>
      </c>
      <c r="O79" s="6">
        <v>399356</v>
      </c>
      <c r="P79" s="6">
        <v>504237</v>
      </c>
      <c r="Q79" s="6">
        <v>23</v>
      </c>
      <c r="R79" s="6">
        <v>164020</v>
      </c>
      <c r="S79" s="6">
        <v>48217</v>
      </c>
      <c r="T79" s="6">
        <v>1</v>
      </c>
      <c r="U79" s="6">
        <v>19683</v>
      </c>
      <c r="V79" s="6">
        <v>13925</v>
      </c>
      <c r="W79" s="6">
        <v>97</v>
      </c>
      <c r="X79" s="6">
        <v>4678740</v>
      </c>
      <c r="Y79" s="6">
        <v>8467110</v>
      </c>
    </row>
    <row r="80" spans="1:25" x14ac:dyDescent="0.25">
      <c r="A80" s="3" t="s">
        <v>87</v>
      </c>
      <c r="B80" s="6">
        <v>1870</v>
      </c>
      <c r="C80" s="6">
        <v>11117841</v>
      </c>
      <c r="D80" s="6">
        <v>15206755</v>
      </c>
      <c r="E80" s="6">
        <v>173</v>
      </c>
      <c r="F80" s="6">
        <v>1299760</v>
      </c>
      <c r="G80" s="6">
        <v>1696554</v>
      </c>
      <c r="H80" s="6">
        <v>124</v>
      </c>
      <c r="I80" s="6">
        <v>1636501</v>
      </c>
      <c r="J80" s="6">
        <v>2788033</v>
      </c>
      <c r="K80" s="6">
        <v>828</v>
      </c>
      <c r="L80" s="6">
        <v>2317671</v>
      </c>
      <c r="M80" s="6">
        <v>3142519</v>
      </c>
      <c r="N80" s="6">
        <v>51</v>
      </c>
      <c r="O80" s="6">
        <v>854740</v>
      </c>
      <c r="P80" s="6">
        <v>881248</v>
      </c>
      <c r="Q80" s="6">
        <v>193</v>
      </c>
      <c r="R80" s="6">
        <v>844695</v>
      </c>
      <c r="S80" s="6">
        <v>234442</v>
      </c>
      <c r="T80" s="6">
        <v>31</v>
      </c>
      <c r="U80" s="6">
        <v>210828</v>
      </c>
      <c r="V80" s="6">
        <v>118477</v>
      </c>
      <c r="W80" s="6">
        <v>470</v>
      </c>
      <c r="X80" s="6">
        <v>3953646</v>
      </c>
      <c r="Y80" s="6">
        <v>6345482</v>
      </c>
    </row>
    <row r="81" spans="1:25" x14ac:dyDescent="0.25">
      <c r="A81" s="3" t="s">
        <v>88</v>
      </c>
      <c r="B81" s="6">
        <v>169</v>
      </c>
      <c r="C81" s="6">
        <v>2972968</v>
      </c>
      <c r="D81" s="6">
        <v>4495855</v>
      </c>
      <c r="E81" s="6">
        <v>28</v>
      </c>
      <c r="F81" s="6">
        <v>1007884</v>
      </c>
      <c r="G81" s="6">
        <v>1215800</v>
      </c>
      <c r="H81" s="6">
        <v>34</v>
      </c>
      <c r="I81" s="6">
        <v>1170357</v>
      </c>
      <c r="J81" s="6">
        <v>2036068</v>
      </c>
      <c r="K81" s="6">
        <v>94</v>
      </c>
      <c r="L81" s="6">
        <v>425568</v>
      </c>
      <c r="M81" s="6">
        <v>566784</v>
      </c>
      <c r="N81" s="6"/>
      <c r="O81" s="6"/>
      <c r="P81" s="6"/>
      <c r="Q81" s="6">
        <v>3</v>
      </c>
      <c r="R81" s="6">
        <v>6599</v>
      </c>
      <c r="S81" s="6">
        <v>2136</v>
      </c>
      <c r="T81" s="6">
        <v>2</v>
      </c>
      <c r="U81" s="6">
        <v>3701</v>
      </c>
      <c r="V81" s="6">
        <v>1468</v>
      </c>
      <c r="W81" s="6">
        <v>8</v>
      </c>
      <c r="X81" s="6">
        <v>358859</v>
      </c>
      <c r="Y81" s="6">
        <v>673599</v>
      </c>
    </row>
    <row r="82" spans="1:25" x14ac:dyDescent="0.25">
      <c r="A82" s="3" t="s">
        <v>89</v>
      </c>
      <c r="B82" s="6">
        <v>5</v>
      </c>
      <c r="C82" s="6">
        <v>35853</v>
      </c>
      <c r="D82" s="6">
        <v>54201</v>
      </c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>
        <v>5</v>
      </c>
      <c r="X82" s="6">
        <v>35853</v>
      </c>
      <c r="Y82" s="6">
        <v>54201</v>
      </c>
    </row>
    <row r="83" spans="1:25" x14ac:dyDescent="0.25">
      <c r="A83" s="3" t="s">
        <v>90</v>
      </c>
      <c r="B83" s="6">
        <v>32</v>
      </c>
      <c r="C83" s="6">
        <v>194770</v>
      </c>
      <c r="D83" s="6">
        <v>300291</v>
      </c>
      <c r="E83" s="6"/>
      <c r="F83" s="6"/>
      <c r="G83" s="6"/>
      <c r="H83" s="6">
        <v>2</v>
      </c>
      <c r="I83" s="6">
        <v>45736</v>
      </c>
      <c r="J83" s="6">
        <v>69824</v>
      </c>
      <c r="K83" s="6">
        <v>30</v>
      </c>
      <c r="L83" s="6">
        <v>149034</v>
      </c>
      <c r="M83" s="6">
        <v>230467</v>
      </c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x14ac:dyDescent="0.25">
      <c r="A84" s="3" t="s">
        <v>91</v>
      </c>
      <c r="B84" s="6">
        <v>311</v>
      </c>
      <c r="C84" s="6">
        <v>13578155</v>
      </c>
      <c r="D84" s="6">
        <v>21948545</v>
      </c>
      <c r="E84" s="6">
        <v>11</v>
      </c>
      <c r="F84" s="6">
        <v>1309758</v>
      </c>
      <c r="G84" s="6">
        <v>1312860</v>
      </c>
      <c r="H84" s="6">
        <v>82</v>
      </c>
      <c r="I84" s="6">
        <v>5249570</v>
      </c>
      <c r="J84" s="6">
        <v>9840949</v>
      </c>
      <c r="K84" s="6">
        <v>41</v>
      </c>
      <c r="L84" s="6">
        <v>420321</v>
      </c>
      <c r="M84" s="6">
        <v>619639</v>
      </c>
      <c r="N84" s="6">
        <v>59</v>
      </c>
      <c r="O84" s="6">
        <v>1786937</v>
      </c>
      <c r="P84" s="6">
        <v>1835960</v>
      </c>
      <c r="Q84" s="6">
        <v>2</v>
      </c>
      <c r="R84" s="6">
        <v>18490</v>
      </c>
      <c r="S84" s="6">
        <v>4968</v>
      </c>
      <c r="T84" s="6">
        <v>13</v>
      </c>
      <c r="U84" s="6">
        <v>158314</v>
      </c>
      <c r="V84" s="6">
        <v>57813</v>
      </c>
      <c r="W84" s="6">
        <v>103</v>
      </c>
      <c r="X84" s="6">
        <v>4634765</v>
      </c>
      <c r="Y84" s="6">
        <v>8276356</v>
      </c>
    </row>
    <row r="85" spans="1:25" x14ac:dyDescent="0.25">
      <c r="A85" s="3" t="s">
        <v>92</v>
      </c>
      <c r="B85" s="6">
        <v>8</v>
      </c>
      <c r="C85" s="6">
        <v>256897</v>
      </c>
      <c r="D85" s="6">
        <v>316251</v>
      </c>
      <c r="E85" s="6">
        <v>5</v>
      </c>
      <c r="F85" s="6">
        <v>242616</v>
      </c>
      <c r="G85" s="6">
        <v>296558</v>
      </c>
      <c r="H85" s="6"/>
      <c r="I85" s="6"/>
      <c r="J85" s="6"/>
      <c r="K85" s="6">
        <v>3</v>
      </c>
      <c r="L85" s="6">
        <v>14281</v>
      </c>
      <c r="M85" s="6">
        <v>19693</v>
      </c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x14ac:dyDescent="0.25">
      <c r="A86" s="3" t="s">
        <v>93</v>
      </c>
      <c r="B86" s="6">
        <v>546</v>
      </c>
      <c r="C86" s="6">
        <v>15332914</v>
      </c>
      <c r="D86" s="6">
        <v>15734349</v>
      </c>
      <c r="E86" s="6">
        <v>10</v>
      </c>
      <c r="F86" s="6">
        <v>549332</v>
      </c>
      <c r="G86" s="6">
        <v>622861</v>
      </c>
      <c r="H86" s="6">
        <v>71</v>
      </c>
      <c r="I86" s="6">
        <v>3124554</v>
      </c>
      <c r="J86" s="6">
        <v>5724207</v>
      </c>
      <c r="K86" s="6">
        <v>32</v>
      </c>
      <c r="L86" s="6">
        <v>263934</v>
      </c>
      <c r="M86" s="6">
        <v>359669</v>
      </c>
      <c r="N86" s="6">
        <v>25</v>
      </c>
      <c r="O86" s="6">
        <v>315222</v>
      </c>
      <c r="P86" s="6">
        <v>351465</v>
      </c>
      <c r="Q86" s="6">
        <v>160</v>
      </c>
      <c r="R86" s="6">
        <v>4204110</v>
      </c>
      <c r="S86" s="6">
        <v>675529</v>
      </c>
      <c r="T86" s="6">
        <v>69</v>
      </c>
      <c r="U86" s="6">
        <v>3044079</v>
      </c>
      <c r="V86" s="6">
        <v>1511993</v>
      </c>
      <c r="W86" s="6">
        <v>179</v>
      </c>
      <c r="X86" s="6">
        <v>3831683</v>
      </c>
      <c r="Y86" s="6">
        <v>6488625</v>
      </c>
    </row>
    <row r="87" spans="1:25" x14ac:dyDescent="0.25">
      <c r="A87" s="3" t="s">
        <v>94</v>
      </c>
      <c r="B87" s="6">
        <v>18</v>
      </c>
      <c r="C87" s="6">
        <v>136792</v>
      </c>
      <c r="D87" s="6">
        <v>131289</v>
      </c>
      <c r="E87" s="6">
        <v>2</v>
      </c>
      <c r="F87" s="6">
        <v>15710</v>
      </c>
      <c r="G87" s="6">
        <v>19317</v>
      </c>
      <c r="H87" s="6">
        <v>2</v>
      </c>
      <c r="I87" s="6">
        <v>26946</v>
      </c>
      <c r="J87" s="6">
        <v>44709</v>
      </c>
      <c r="K87" s="6">
        <v>11</v>
      </c>
      <c r="L87" s="6">
        <v>51236</v>
      </c>
      <c r="M87" s="6">
        <v>60012</v>
      </c>
      <c r="N87" s="6"/>
      <c r="O87" s="6"/>
      <c r="P87" s="6"/>
      <c r="Q87" s="6">
        <v>3</v>
      </c>
      <c r="R87" s="6">
        <v>42900</v>
      </c>
      <c r="S87" s="6">
        <v>7251</v>
      </c>
      <c r="T87" s="6"/>
      <c r="U87" s="6"/>
      <c r="V87" s="6"/>
      <c r="W87" s="6"/>
      <c r="X87" s="6"/>
      <c r="Y87" s="6"/>
    </row>
    <row r="88" spans="1:25" x14ac:dyDescent="0.25">
      <c r="A88" s="3" t="s">
        <v>95</v>
      </c>
      <c r="B88" s="6">
        <v>773</v>
      </c>
      <c r="C88" s="6">
        <v>20473514</v>
      </c>
      <c r="D88" s="6">
        <v>28996541</v>
      </c>
      <c r="E88" s="6">
        <v>6</v>
      </c>
      <c r="F88" s="6">
        <v>415132</v>
      </c>
      <c r="G88" s="6">
        <v>406840</v>
      </c>
      <c r="H88" s="6">
        <v>228</v>
      </c>
      <c r="I88" s="6">
        <v>9853820</v>
      </c>
      <c r="J88" s="6">
        <v>18306430</v>
      </c>
      <c r="K88" s="6">
        <v>34</v>
      </c>
      <c r="L88" s="6">
        <v>150436</v>
      </c>
      <c r="M88" s="6">
        <v>197163</v>
      </c>
      <c r="N88" s="6">
        <v>56</v>
      </c>
      <c r="O88" s="6">
        <v>2509368</v>
      </c>
      <c r="P88" s="6">
        <v>1664577</v>
      </c>
      <c r="Q88" s="6">
        <v>128</v>
      </c>
      <c r="R88" s="6">
        <v>973286</v>
      </c>
      <c r="S88" s="6">
        <v>355833</v>
      </c>
      <c r="T88" s="6">
        <v>117</v>
      </c>
      <c r="U88" s="6">
        <v>2770866</v>
      </c>
      <c r="V88" s="6">
        <v>1069420</v>
      </c>
      <c r="W88" s="6">
        <v>204</v>
      </c>
      <c r="X88" s="6">
        <v>3800606</v>
      </c>
      <c r="Y88" s="6">
        <v>6996278</v>
      </c>
    </row>
    <row r="89" spans="1:25" x14ac:dyDescent="0.25">
      <c r="A89" s="3" t="s">
        <v>96</v>
      </c>
      <c r="B89" s="6">
        <v>12</v>
      </c>
      <c r="C89" s="6">
        <v>97752</v>
      </c>
      <c r="D89" s="6">
        <v>99113</v>
      </c>
      <c r="E89" s="6"/>
      <c r="F89" s="6"/>
      <c r="G89" s="6"/>
      <c r="H89" s="6"/>
      <c r="I89" s="6"/>
      <c r="J89" s="6"/>
      <c r="K89" s="6">
        <v>7</v>
      </c>
      <c r="L89" s="6">
        <v>66138</v>
      </c>
      <c r="M89" s="6">
        <v>86032</v>
      </c>
      <c r="N89" s="6"/>
      <c r="O89" s="6"/>
      <c r="P89" s="6"/>
      <c r="Q89" s="6">
        <v>4</v>
      </c>
      <c r="R89" s="6">
        <v>21449</v>
      </c>
      <c r="S89" s="6">
        <v>5474</v>
      </c>
      <c r="T89" s="6">
        <v>1</v>
      </c>
      <c r="U89" s="6">
        <v>10165</v>
      </c>
      <c r="V89" s="6">
        <v>7607</v>
      </c>
      <c r="W89" s="6"/>
      <c r="X89" s="6"/>
      <c r="Y89" s="6"/>
    </row>
    <row r="90" spans="1:25" x14ac:dyDescent="0.25">
      <c r="A90" s="3" t="s">
        <v>97</v>
      </c>
      <c r="B90" s="6">
        <v>11</v>
      </c>
      <c r="C90" s="6">
        <v>71521</v>
      </c>
      <c r="D90" s="6">
        <v>116209</v>
      </c>
      <c r="E90" s="6"/>
      <c r="F90" s="6"/>
      <c r="G90" s="6"/>
      <c r="H90" s="6"/>
      <c r="I90" s="6"/>
      <c r="J90" s="6"/>
      <c r="K90" s="6">
        <v>2</v>
      </c>
      <c r="L90" s="6">
        <v>8364</v>
      </c>
      <c r="M90" s="6">
        <v>10938</v>
      </c>
      <c r="N90" s="6">
        <v>1</v>
      </c>
      <c r="O90" s="6">
        <v>3485</v>
      </c>
      <c r="P90" s="6">
        <v>3983</v>
      </c>
      <c r="Q90" s="6"/>
      <c r="R90" s="6"/>
      <c r="S90" s="6"/>
      <c r="T90" s="6"/>
      <c r="U90" s="6"/>
      <c r="V90" s="6"/>
      <c r="W90" s="6">
        <v>8</v>
      </c>
      <c r="X90" s="6">
        <v>59672</v>
      </c>
      <c r="Y90" s="6">
        <v>101288</v>
      </c>
    </row>
    <row r="91" spans="1:25" x14ac:dyDescent="0.25">
      <c r="A91" s="3" t="s">
        <v>98</v>
      </c>
      <c r="B91" s="6">
        <v>1</v>
      </c>
      <c r="C91" s="6">
        <v>1755</v>
      </c>
      <c r="D91" s="6">
        <v>2639</v>
      </c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>
        <v>1</v>
      </c>
      <c r="X91" s="6">
        <v>1755</v>
      </c>
      <c r="Y91" s="6">
        <v>2639</v>
      </c>
    </row>
    <row r="92" spans="1:25" x14ac:dyDescent="0.25">
      <c r="A92" s="3" t="s">
        <v>99</v>
      </c>
      <c r="B92" s="6">
        <v>63</v>
      </c>
      <c r="C92" s="6">
        <v>319712</v>
      </c>
      <c r="D92" s="6">
        <v>441593</v>
      </c>
      <c r="E92" s="6"/>
      <c r="F92" s="6"/>
      <c r="G92" s="6"/>
      <c r="H92" s="6">
        <v>5</v>
      </c>
      <c r="I92" s="6">
        <v>50177</v>
      </c>
      <c r="J92" s="6">
        <v>83622</v>
      </c>
      <c r="K92" s="6">
        <v>41</v>
      </c>
      <c r="L92" s="6">
        <v>170730</v>
      </c>
      <c r="M92" s="6">
        <v>205845</v>
      </c>
      <c r="N92" s="6">
        <v>1</v>
      </c>
      <c r="O92" s="6">
        <v>1514</v>
      </c>
      <c r="P92" s="6">
        <v>1309</v>
      </c>
      <c r="Q92" s="6"/>
      <c r="R92" s="6"/>
      <c r="S92" s="6"/>
      <c r="T92" s="6"/>
      <c r="U92" s="6"/>
      <c r="V92" s="6"/>
      <c r="W92" s="6">
        <v>16</v>
      </c>
      <c r="X92" s="6">
        <v>97291</v>
      </c>
      <c r="Y92" s="6">
        <v>150817</v>
      </c>
    </row>
    <row r="93" spans="1:25" x14ac:dyDescent="0.25">
      <c r="A93" s="3" t="s">
        <v>100</v>
      </c>
      <c r="B93" s="6">
        <v>35</v>
      </c>
      <c r="C93" s="6">
        <v>2902024</v>
      </c>
      <c r="D93" s="6">
        <v>5171603</v>
      </c>
      <c r="E93" s="6">
        <v>1</v>
      </c>
      <c r="F93" s="6">
        <v>75579</v>
      </c>
      <c r="G93" s="6">
        <v>85437</v>
      </c>
      <c r="H93" s="6"/>
      <c r="I93" s="6"/>
      <c r="J93" s="6"/>
      <c r="K93" s="6">
        <v>4</v>
      </c>
      <c r="L93" s="6">
        <v>68303</v>
      </c>
      <c r="M93" s="6">
        <v>45213</v>
      </c>
      <c r="N93" s="6">
        <v>4</v>
      </c>
      <c r="O93" s="6">
        <v>185944</v>
      </c>
      <c r="P93" s="6">
        <v>215230</v>
      </c>
      <c r="Q93" s="6"/>
      <c r="R93" s="6"/>
      <c r="S93" s="6"/>
      <c r="T93" s="6"/>
      <c r="U93" s="6"/>
      <c r="V93" s="6"/>
      <c r="W93" s="6">
        <v>26</v>
      </c>
      <c r="X93" s="6">
        <v>2572198</v>
      </c>
      <c r="Y93" s="6">
        <v>4825723</v>
      </c>
    </row>
    <row r="94" spans="1:25" x14ac:dyDescent="0.25">
      <c r="A94" s="3" t="s">
        <v>101</v>
      </c>
      <c r="B94" s="6">
        <v>18</v>
      </c>
      <c r="C94" s="6">
        <v>97312</v>
      </c>
      <c r="D94" s="6">
        <v>87925</v>
      </c>
      <c r="E94" s="6"/>
      <c r="F94" s="6"/>
      <c r="G94" s="6"/>
      <c r="H94" s="6"/>
      <c r="I94" s="6"/>
      <c r="J94" s="6"/>
      <c r="K94" s="6">
        <v>15</v>
      </c>
      <c r="L94" s="6">
        <v>58175</v>
      </c>
      <c r="M94" s="6">
        <v>78604</v>
      </c>
      <c r="N94" s="6"/>
      <c r="O94" s="6"/>
      <c r="P94" s="6"/>
      <c r="Q94" s="6">
        <v>1</v>
      </c>
      <c r="R94" s="6">
        <v>35154</v>
      </c>
      <c r="S94" s="6">
        <v>3680</v>
      </c>
      <c r="T94" s="6"/>
      <c r="U94" s="6"/>
      <c r="V94" s="6"/>
      <c r="W94" s="6">
        <v>2</v>
      </c>
      <c r="X94" s="6">
        <v>3983</v>
      </c>
      <c r="Y94" s="6">
        <v>5641</v>
      </c>
    </row>
    <row r="95" spans="1:25" x14ac:dyDescent="0.25">
      <c r="A95" s="3" t="s">
        <v>102</v>
      </c>
      <c r="B95" s="6">
        <v>25</v>
      </c>
      <c r="C95" s="6">
        <v>183240</v>
      </c>
      <c r="D95" s="6">
        <v>158793</v>
      </c>
      <c r="E95" s="6"/>
      <c r="F95" s="6"/>
      <c r="G95" s="6"/>
      <c r="H95" s="6">
        <v>6</v>
      </c>
      <c r="I95" s="6">
        <v>40959</v>
      </c>
      <c r="J95" s="6">
        <v>64627</v>
      </c>
      <c r="K95" s="6">
        <v>18</v>
      </c>
      <c r="L95" s="6">
        <v>123481</v>
      </c>
      <c r="M95" s="6">
        <v>85611</v>
      </c>
      <c r="N95" s="6"/>
      <c r="O95" s="6"/>
      <c r="P95" s="6"/>
      <c r="Q95" s="6"/>
      <c r="R95" s="6"/>
      <c r="S95" s="6"/>
      <c r="T95" s="6">
        <v>1</v>
      </c>
      <c r="U95" s="6">
        <v>18800</v>
      </c>
      <c r="V95" s="6">
        <v>8555</v>
      </c>
      <c r="W95" s="6"/>
      <c r="X95" s="6"/>
      <c r="Y95" s="6"/>
    </row>
    <row r="96" spans="1:25" x14ac:dyDescent="0.25">
      <c r="A96" s="3" t="s">
        <v>103</v>
      </c>
      <c r="B96" s="6">
        <v>2969</v>
      </c>
      <c r="C96" s="6">
        <v>126690266</v>
      </c>
      <c r="D96" s="6">
        <v>198749031</v>
      </c>
      <c r="E96" s="6">
        <v>912</v>
      </c>
      <c r="F96" s="6">
        <v>38906454</v>
      </c>
      <c r="G96" s="6">
        <v>45526085</v>
      </c>
      <c r="H96" s="6">
        <v>897</v>
      </c>
      <c r="I96" s="6">
        <v>40854322</v>
      </c>
      <c r="J96" s="6">
        <v>74817171</v>
      </c>
      <c r="K96" s="6">
        <v>217</v>
      </c>
      <c r="L96" s="6">
        <v>2465562</v>
      </c>
      <c r="M96" s="6">
        <v>3250314</v>
      </c>
      <c r="N96" s="6">
        <v>126</v>
      </c>
      <c r="O96" s="6">
        <v>3588802</v>
      </c>
      <c r="P96" s="6">
        <v>3421634</v>
      </c>
      <c r="Q96" s="6">
        <v>2</v>
      </c>
      <c r="R96" s="6">
        <v>25972</v>
      </c>
      <c r="S96" s="6">
        <v>2465</v>
      </c>
      <c r="T96" s="6">
        <v>42</v>
      </c>
      <c r="U96" s="6">
        <v>1820632</v>
      </c>
      <c r="V96" s="6">
        <v>588807</v>
      </c>
      <c r="W96" s="6">
        <v>773</v>
      </c>
      <c r="X96" s="6">
        <v>39028522</v>
      </c>
      <c r="Y96" s="6">
        <v>71142555</v>
      </c>
    </row>
    <row r="97" spans="1:25" x14ac:dyDescent="0.25">
      <c r="A97" s="3" t="s">
        <v>104</v>
      </c>
      <c r="B97" s="6">
        <v>20</v>
      </c>
      <c r="C97" s="6">
        <v>779797</v>
      </c>
      <c r="D97" s="6">
        <v>1443949</v>
      </c>
      <c r="E97" s="6"/>
      <c r="F97" s="6"/>
      <c r="G97" s="6"/>
      <c r="H97" s="6"/>
      <c r="I97" s="6"/>
      <c r="J97" s="6"/>
      <c r="K97" s="6">
        <v>2</v>
      </c>
      <c r="L97" s="6">
        <v>8566</v>
      </c>
      <c r="M97" s="6">
        <v>10986</v>
      </c>
      <c r="N97" s="6">
        <v>2</v>
      </c>
      <c r="O97" s="6">
        <v>6422</v>
      </c>
      <c r="P97" s="6">
        <v>7602</v>
      </c>
      <c r="Q97" s="6"/>
      <c r="R97" s="6"/>
      <c r="S97" s="6"/>
      <c r="T97" s="6"/>
      <c r="U97" s="6"/>
      <c r="V97" s="6"/>
      <c r="W97" s="6">
        <v>16</v>
      </c>
      <c r="X97" s="6">
        <v>764809</v>
      </c>
      <c r="Y97" s="6">
        <v>1425361</v>
      </c>
    </row>
    <row r="98" spans="1:25" x14ac:dyDescent="0.25">
      <c r="A98" s="3" t="s">
        <v>105</v>
      </c>
      <c r="B98" s="6">
        <v>29</v>
      </c>
      <c r="C98" s="6">
        <v>322541</v>
      </c>
      <c r="D98" s="6">
        <v>245499</v>
      </c>
      <c r="E98" s="6">
        <v>2</v>
      </c>
      <c r="F98" s="6">
        <v>16194</v>
      </c>
      <c r="G98" s="6">
        <v>21029</v>
      </c>
      <c r="H98" s="6"/>
      <c r="I98" s="6"/>
      <c r="J98" s="6"/>
      <c r="K98" s="6">
        <v>17</v>
      </c>
      <c r="L98" s="6">
        <v>108718</v>
      </c>
      <c r="M98" s="6">
        <v>147425</v>
      </c>
      <c r="N98" s="6"/>
      <c r="O98" s="6"/>
      <c r="P98" s="6"/>
      <c r="Q98" s="6">
        <v>7</v>
      </c>
      <c r="R98" s="6">
        <v>172548</v>
      </c>
      <c r="S98" s="6">
        <v>56488</v>
      </c>
      <c r="T98" s="6">
        <v>2</v>
      </c>
      <c r="U98" s="6">
        <v>23060</v>
      </c>
      <c r="V98" s="6">
        <v>17404</v>
      </c>
      <c r="W98" s="6">
        <v>1</v>
      </c>
      <c r="X98" s="6">
        <v>2021</v>
      </c>
      <c r="Y98" s="6">
        <v>3153</v>
      </c>
    </row>
    <row r="99" spans="1:25" x14ac:dyDescent="0.25">
      <c r="A99" s="3" t="s">
        <v>106</v>
      </c>
      <c r="B99" s="6">
        <v>52</v>
      </c>
      <c r="C99" s="6">
        <v>1955378</v>
      </c>
      <c r="D99" s="6">
        <v>2293445</v>
      </c>
      <c r="E99" s="6">
        <v>24</v>
      </c>
      <c r="F99" s="6">
        <v>1302045</v>
      </c>
      <c r="G99" s="6">
        <v>1439901</v>
      </c>
      <c r="H99" s="6">
        <v>6</v>
      </c>
      <c r="I99" s="6">
        <v>356079</v>
      </c>
      <c r="J99" s="6">
        <v>661162</v>
      </c>
      <c r="K99" s="6"/>
      <c r="L99" s="6"/>
      <c r="M99" s="6"/>
      <c r="N99" s="6"/>
      <c r="O99" s="6"/>
      <c r="P99" s="6"/>
      <c r="Q99" s="6"/>
      <c r="R99" s="6"/>
      <c r="S99" s="6"/>
      <c r="T99" s="6">
        <v>10</v>
      </c>
      <c r="U99" s="6">
        <v>246158</v>
      </c>
      <c r="V99" s="6">
        <v>115331</v>
      </c>
      <c r="W99" s="6">
        <v>12</v>
      </c>
      <c r="X99" s="6">
        <v>51096</v>
      </c>
      <c r="Y99" s="6">
        <v>77051</v>
      </c>
    </row>
    <row r="100" spans="1:25" x14ac:dyDescent="0.25">
      <c r="A100" s="3" t="s">
        <v>107</v>
      </c>
      <c r="B100" s="6">
        <v>1</v>
      </c>
      <c r="C100" s="6">
        <v>1042</v>
      </c>
      <c r="D100" s="6">
        <v>1214</v>
      </c>
      <c r="E100" s="6"/>
      <c r="F100" s="6"/>
      <c r="G100" s="6"/>
      <c r="H100" s="6"/>
      <c r="I100" s="6"/>
      <c r="J100" s="6"/>
      <c r="K100" s="6">
        <v>1</v>
      </c>
      <c r="L100" s="6">
        <v>1042</v>
      </c>
      <c r="M100" s="6">
        <v>1214</v>
      </c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x14ac:dyDescent="0.25">
      <c r="A101" s="3" t="s">
        <v>108</v>
      </c>
      <c r="B101" s="6">
        <v>248</v>
      </c>
      <c r="C101" s="6">
        <v>5228374</v>
      </c>
      <c r="D101" s="6">
        <v>6753730</v>
      </c>
      <c r="E101" s="6">
        <v>20</v>
      </c>
      <c r="F101" s="6">
        <v>165421</v>
      </c>
      <c r="G101" s="6">
        <v>214821</v>
      </c>
      <c r="H101" s="6">
        <v>7</v>
      </c>
      <c r="I101" s="6">
        <v>168733</v>
      </c>
      <c r="J101" s="6">
        <v>311226</v>
      </c>
      <c r="K101" s="6">
        <v>76</v>
      </c>
      <c r="L101" s="6">
        <v>269992</v>
      </c>
      <c r="M101" s="6">
        <v>365342</v>
      </c>
      <c r="N101" s="6">
        <v>29</v>
      </c>
      <c r="O101" s="6">
        <v>2147901</v>
      </c>
      <c r="P101" s="6">
        <v>1811271</v>
      </c>
      <c r="Q101" s="6">
        <v>5</v>
      </c>
      <c r="R101" s="6">
        <v>8296</v>
      </c>
      <c r="S101" s="6">
        <v>3065</v>
      </c>
      <c r="T101" s="6">
        <v>6</v>
      </c>
      <c r="U101" s="6">
        <v>226076</v>
      </c>
      <c r="V101" s="6">
        <v>75869</v>
      </c>
      <c r="W101" s="6">
        <v>105</v>
      </c>
      <c r="X101" s="6">
        <v>2241955</v>
      </c>
      <c r="Y101" s="6">
        <v>3972136</v>
      </c>
    </row>
    <row r="102" spans="1:25" x14ac:dyDescent="0.25">
      <c r="A102" s="3" t="s">
        <v>109</v>
      </c>
      <c r="B102" s="6">
        <v>14</v>
      </c>
      <c r="C102" s="6">
        <v>37378</v>
      </c>
      <c r="D102" s="6">
        <v>49457</v>
      </c>
      <c r="E102" s="6">
        <v>1</v>
      </c>
      <c r="F102" s="6">
        <v>4028</v>
      </c>
      <c r="G102" s="6">
        <v>5111</v>
      </c>
      <c r="H102" s="6">
        <v>2</v>
      </c>
      <c r="I102" s="6">
        <v>10586</v>
      </c>
      <c r="J102" s="6">
        <v>14323</v>
      </c>
      <c r="K102" s="6">
        <v>10</v>
      </c>
      <c r="L102" s="6">
        <v>19644</v>
      </c>
      <c r="M102" s="6">
        <v>25024</v>
      </c>
      <c r="N102" s="6"/>
      <c r="O102" s="6"/>
      <c r="P102" s="6"/>
      <c r="Q102" s="6"/>
      <c r="R102" s="6"/>
      <c r="S102" s="6"/>
      <c r="T102" s="6"/>
      <c r="U102" s="6"/>
      <c r="V102" s="6"/>
      <c r="W102" s="6">
        <v>1</v>
      </c>
      <c r="X102" s="6">
        <v>3120</v>
      </c>
      <c r="Y102" s="6">
        <v>4999</v>
      </c>
    </row>
    <row r="103" spans="1:25" x14ac:dyDescent="0.25">
      <c r="A103" s="3" t="s">
        <v>110</v>
      </c>
      <c r="B103" s="6">
        <v>1927</v>
      </c>
      <c r="C103" s="6">
        <v>63074278</v>
      </c>
      <c r="D103" s="6">
        <v>95638923</v>
      </c>
      <c r="E103" s="6">
        <v>260</v>
      </c>
      <c r="F103" s="6">
        <v>13185014</v>
      </c>
      <c r="G103" s="6">
        <v>14935791</v>
      </c>
      <c r="H103" s="6">
        <v>646</v>
      </c>
      <c r="I103" s="6">
        <v>24628653</v>
      </c>
      <c r="J103" s="6">
        <v>44558274</v>
      </c>
      <c r="K103" s="6">
        <v>273</v>
      </c>
      <c r="L103" s="6">
        <v>1889534</v>
      </c>
      <c r="M103" s="6">
        <v>2621190</v>
      </c>
      <c r="N103" s="6">
        <v>71</v>
      </c>
      <c r="O103" s="6">
        <v>2286042</v>
      </c>
      <c r="P103" s="6">
        <v>2067893</v>
      </c>
      <c r="Q103" s="6">
        <v>67</v>
      </c>
      <c r="R103" s="6">
        <v>2657306</v>
      </c>
      <c r="S103" s="6">
        <v>301761</v>
      </c>
      <c r="T103" s="6">
        <v>41</v>
      </c>
      <c r="U103" s="6">
        <v>1348099</v>
      </c>
      <c r="V103" s="6">
        <v>554762</v>
      </c>
      <c r="W103" s="6">
        <v>569</v>
      </c>
      <c r="X103" s="6">
        <v>17079630</v>
      </c>
      <c r="Y103" s="6">
        <v>30599252</v>
      </c>
    </row>
    <row r="104" spans="1:25" x14ac:dyDescent="0.25">
      <c r="A104" s="3" t="s">
        <v>111</v>
      </c>
      <c r="B104" s="6">
        <v>2661</v>
      </c>
      <c r="C104" s="6">
        <v>116714309</v>
      </c>
      <c r="D104" s="6">
        <v>189448831</v>
      </c>
      <c r="E104" s="6">
        <v>283</v>
      </c>
      <c r="F104" s="6">
        <v>11907502</v>
      </c>
      <c r="G104" s="6">
        <v>13679649</v>
      </c>
      <c r="H104" s="6">
        <v>1100</v>
      </c>
      <c r="I104" s="6">
        <v>47130907</v>
      </c>
      <c r="J104" s="6">
        <v>85926693</v>
      </c>
      <c r="K104" s="6">
        <v>94</v>
      </c>
      <c r="L104" s="6">
        <v>1758018</v>
      </c>
      <c r="M104" s="6">
        <v>2335652</v>
      </c>
      <c r="N104" s="6">
        <v>134</v>
      </c>
      <c r="O104" s="6">
        <v>10192258</v>
      </c>
      <c r="P104" s="6">
        <v>8844952</v>
      </c>
      <c r="Q104" s="6">
        <v>7</v>
      </c>
      <c r="R104" s="6">
        <v>240500</v>
      </c>
      <c r="S104" s="6">
        <v>31082</v>
      </c>
      <c r="T104" s="6">
        <v>43</v>
      </c>
      <c r="U104" s="6">
        <v>2348740</v>
      </c>
      <c r="V104" s="6">
        <v>780119</v>
      </c>
      <c r="W104" s="6">
        <v>1000</v>
      </c>
      <c r="X104" s="6">
        <v>43136384</v>
      </c>
      <c r="Y104" s="6">
        <v>77850684</v>
      </c>
    </row>
    <row r="105" spans="1:25" x14ac:dyDescent="0.25">
      <c r="A105" s="3" t="s">
        <v>112</v>
      </c>
      <c r="B105" s="6">
        <v>1</v>
      </c>
      <c r="C105" s="6">
        <v>1209</v>
      </c>
      <c r="D105" s="6">
        <v>2400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>
        <v>1</v>
      </c>
      <c r="X105" s="6">
        <v>1209</v>
      </c>
      <c r="Y105" s="6">
        <v>2400</v>
      </c>
    </row>
    <row r="106" spans="1:25" x14ac:dyDescent="0.25">
      <c r="A106" s="3" t="s">
        <v>113</v>
      </c>
      <c r="B106" s="6">
        <v>4</v>
      </c>
      <c r="C106" s="6">
        <v>55577</v>
      </c>
      <c r="D106" s="6">
        <v>87974</v>
      </c>
      <c r="E106" s="6"/>
      <c r="F106" s="6"/>
      <c r="G106" s="6"/>
      <c r="H106" s="6"/>
      <c r="I106" s="6"/>
      <c r="J106" s="6"/>
      <c r="K106" s="6">
        <v>2</v>
      </c>
      <c r="L106" s="6">
        <v>7793</v>
      </c>
      <c r="M106" s="6">
        <v>9477</v>
      </c>
      <c r="N106" s="6"/>
      <c r="O106" s="6"/>
      <c r="P106" s="6"/>
      <c r="Q106" s="6">
        <v>1</v>
      </c>
      <c r="R106" s="6">
        <v>5492</v>
      </c>
      <c r="S106" s="6">
        <v>3500</v>
      </c>
      <c r="T106" s="6"/>
      <c r="U106" s="6"/>
      <c r="V106" s="6"/>
      <c r="W106" s="6">
        <v>1</v>
      </c>
      <c r="X106" s="6">
        <v>42292</v>
      </c>
      <c r="Y106" s="6">
        <v>74997</v>
      </c>
    </row>
    <row r="107" spans="1:25" x14ac:dyDescent="0.25">
      <c r="A107" s="3" t="s">
        <v>114</v>
      </c>
      <c r="B107" s="6">
        <v>47</v>
      </c>
      <c r="C107" s="6">
        <v>805037</v>
      </c>
      <c r="D107" s="6">
        <v>1191168</v>
      </c>
      <c r="E107" s="6"/>
      <c r="F107" s="6"/>
      <c r="G107" s="6"/>
      <c r="H107" s="6">
        <v>6</v>
      </c>
      <c r="I107" s="6">
        <v>117436</v>
      </c>
      <c r="J107" s="6">
        <v>202210</v>
      </c>
      <c r="K107" s="6">
        <v>3</v>
      </c>
      <c r="L107" s="6">
        <v>18994</v>
      </c>
      <c r="M107" s="6">
        <v>16023</v>
      </c>
      <c r="N107" s="6">
        <v>1</v>
      </c>
      <c r="O107" s="6">
        <v>2259</v>
      </c>
      <c r="P107" s="6">
        <v>3092</v>
      </c>
      <c r="Q107" s="6">
        <v>8</v>
      </c>
      <c r="R107" s="6">
        <v>55679</v>
      </c>
      <c r="S107" s="6">
        <v>17996</v>
      </c>
      <c r="T107" s="6">
        <v>3</v>
      </c>
      <c r="U107" s="6">
        <v>26188</v>
      </c>
      <c r="V107" s="6">
        <v>12551</v>
      </c>
      <c r="W107" s="6">
        <v>26</v>
      </c>
      <c r="X107" s="6">
        <v>584481</v>
      </c>
      <c r="Y107" s="6">
        <v>939296</v>
      </c>
    </row>
    <row r="108" spans="1:25" x14ac:dyDescent="0.25">
      <c r="A108" s="3" t="s">
        <v>115</v>
      </c>
      <c r="B108" s="6">
        <v>3</v>
      </c>
      <c r="C108" s="6">
        <v>3560</v>
      </c>
      <c r="D108" s="6">
        <v>2060</v>
      </c>
      <c r="E108" s="6"/>
      <c r="F108" s="6"/>
      <c r="G108" s="6"/>
      <c r="H108" s="6"/>
      <c r="I108" s="6"/>
      <c r="J108" s="6"/>
      <c r="K108" s="6">
        <v>1</v>
      </c>
      <c r="L108" s="6">
        <v>1088</v>
      </c>
      <c r="M108" s="6">
        <v>681</v>
      </c>
      <c r="N108" s="6"/>
      <c r="O108" s="6"/>
      <c r="P108" s="6"/>
      <c r="Q108" s="6">
        <v>2</v>
      </c>
      <c r="R108" s="6">
        <v>2472</v>
      </c>
      <c r="S108" s="6">
        <v>1379</v>
      </c>
      <c r="T108" s="6"/>
      <c r="U108" s="6"/>
      <c r="V108" s="6"/>
      <c r="W108" s="6"/>
      <c r="X108" s="6"/>
      <c r="Y108" s="6"/>
    </row>
    <row r="109" spans="1:25" x14ac:dyDescent="0.25">
      <c r="A109" s="3" t="s">
        <v>116</v>
      </c>
      <c r="B109" s="6">
        <v>147</v>
      </c>
      <c r="C109" s="6">
        <v>555062</v>
      </c>
      <c r="D109" s="6">
        <v>782464</v>
      </c>
      <c r="E109" s="6">
        <v>1</v>
      </c>
      <c r="F109" s="6">
        <v>10733</v>
      </c>
      <c r="G109" s="6">
        <v>14120</v>
      </c>
      <c r="H109" s="6">
        <v>6</v>
      </c>
      <c r="I109" s="6">
        <v>74110</v>
      </c>
      <c r="J109" s="6">
        <v>120337</v>
      </c>
      <c r="K109" s="6">
        <v>117</v>
      </c>
      <c r="L109" s="6">
        <v>311044</v>
      </c>
      <c r="M109" s="6">
        <v>423616</v>
      </c>
      <c r="N109" s="6"/>
      <c r="O109" s="6"/>
      <c r="P109" s="6"/>
      <c r="Q109" s="6"/>
      <c r="R109" s="6"/>
      <c r="S109" s="6"/>
      <c r="T109" s="6">
        <v>10</v>
      </c>
      <c r="U109" s="6">
        <v>44360</v>
      </c>
      <c r="V109" s="6">
        <v>29046</v>
      </c>
      <c r="W109" s="6">
        <v>13</v>
      </c>
      <c r="X109" s="6">
        <v>114815</v>
      </c>
      <c r="Y109" s="6">
        <v>195345</v>
      </c>
    </row>
    <row r="110" spans="1:25" x14ac:dyDescent="0.25">
      <c r="A110" s="3" t="s">
        <v>117</v>
      </c>
      <c r="B110" s="6">
        <v>125</v>
      </c>
      <c r="C110" s="6">
        <v>2040640</v>
      </c>
      <c r="D110" s="6">
        <v>3684294</v>
      </c>
      <c r="E110" s="6">
        <v>4</v>
      </c>
      <c r="F110" s="6">
        <v>23434</v>
      </c>
      <c r="G110" s="6">
        <v>32369</v>
      </c>
      <c r="H110" s="6">
        <v>18</v>
      </c>
      <c r="I110" s="6">
        <v>117616</v>
      </c>
      <c r="J110" s="6">
        <v>178922</v>
      </c>
      <c r="K110" s="6">
        <v>40</v>
      </c>
      <c r="L110" s="6">
        <v>111659</v>
      </c>
      <c r="M110" s="6">
        <v>148502</v>
      </c>
      <c r="N110" s="6">
        <v>3</v>
      </c>
      <c r="O110" s="6">
        <v>10093</v>
      </c>
      <c r="P110" s="6">
        <v>10920</v>
      </c>
      <c r="Q110" s="6">
        <v>2</v>
      </c>
      <c r="R110" s="6">
        <v>18955</v>
      </c>
      <c r="S110" s="6">
        <v>7951</v>
      </c>
      <c r="T110" s="6">
        <v>6</v>
      </c>
      <c r="U110" s="6">
        <v>21714</v>
      </c>
      <c r="V110" s="6">
        <v>12353</v>
      </c>
      <c r="W110" s="6">
        <v>52</v>
      </c>
      <c r="X110" s="6">
        <v>1737169</v>
      </c>
      <c r="Y110" s="6">
        <v>3293277</v>
      </c>
    </row>
    <row r="111" spans="1:25" x14ac:dyDescent="0.25">
      <c r="A111" s="3" t="s">
        <v>118</v>
      </c>
      <c r="B111" s="6">
        <v>4</v>
      </c>
      <c r="C111" s="6">
        <v>93488</v>
      </c>
      <c r="D111" s="6">
        <v>140000</v>
      </c>
      <c r="E111" s="6"/>
      <c r="F111" s="6"/>
      <c r="G111" s="6"/>
      <c r="H111" s="6">
        <v>4</v>
      </c>
      <c r="I111" s="6">
        <v>93488</v>
      </c>
      <c r="J111" s="6">
        <v>140000</v>
      </c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x14ac:dyDescent="0.25">
      <c r="A112" s="3" t="s">
        <v>119</v>
      </c>
      <c r="B112" s="6">
        <v>17</v>
      </c>
      <c r="C112" s="6">
        <v>161037</v>
      </c>
      <c r="D112" s="6">
        <v>123280</v>
      </c>
      <c r="E112" s="6">
        <v>6</v>
      </c>
      <c r="F112" s="6">
        <v>72004</v>
      </c>
      <c r="G112" s="6">
        <v>92316</v>
      </c>
      <c r="H112" s="6"/>
      <c r="I112" s="6"/>
      <c r="J112" s="6"/>
      <c r="K112" s="6"/>
      <c r="L112" s="6"/>
      <c r="M112" s="6"/>
      <c r="N112" s="6"/>
      <c r="O112" s="6"/>
      <c r="P112" s="6"/>
      <c r="Q112" s="6">
        <v>7</v>
      </c>
      <c r="R112" s="6">
        <v>70321</v>
      </c>
      <c r="S112" s="6">
        <v>11984</v>
      </c>
      <c r="T112" s="6">
        <v>2</v>
      </c>
      <c r="U112" s="6">
        <v>8960</v>
      </c>
      <c r="V112" s="6">
        <v>4967</v>
      </c>
      <c r="W112" s="6">
        <v>2</v>
      </c>
      <c r="X112" s="6">
        <v>9752</v>
      </c>
      <c r="Y112" s="6">
        <v>14013</v>
      </c>
    </row>
    <row r="113" spans="1:25" x14ac:dyDescent="0.25">
      <c r="A113" s="3" t="s">
        <v>120</v>
      </c>
      <c r="B113" s="6">
        <v>4</v>
      </c>
      <c r="C113" s="6">
        <v>10332</v>
      </c>
      <c r="D113" s="6">
        <v>15251</v>
      </c>
      <c r="E113" s="6"/>
      <c r="F113" s="6"/>
      <c r="G113" s="6"/>
      <c r="H113" s="6"/>
      <c r="I113" s="6"/>
      <c r="J113" s="6"/>
      <c r="K113" s="6">
        <v>4</v>
      </c>
      <c r="L113" s="6">
        <v>10332</v>
      </c>
      <c r="M113" s="6">
        <v>15251</v>
      </c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x14ac:dyDescent="0.25">
      <c r="A114" s="3" t="s">
        <v>121</v>
      </c>
      <c r="B114" s="6">
        <v>34</v>
      </c>
      <c r="C114" s="6">
        <v>159616</v>
      </c>
      <c r="D114" s="6">
        <v>198249</v>
      </c>
      <c r="E114" s="6"/>
      <c r="F114" s="6"/>
      <c r="G114" s="6"/>
      <c r="H114" s="6">
        <v>1</v>
      </c>
      <c r="I114" s="6">
        <v>11176</v>
      </c>
      <c r="J114" s="6">
        <v>18315</v>
      </c>
      <c r="K114" s="6">
        <v>29</v>
      </c>
      <c r="L114" s="6">
        <v>142636</v>
      </c>
      <c r="M114" s="6">
        <v>175665</v>
      </c>
      <c r="N114" s="6"/>
      <c r="O114" s="6"/>
      <c r="P114" s="6"/>
      <c r="Q114" s="6">
        <v>3</v>
      </c>
      <c r="R114" s="6">
        <v>4785</v>
      </c>
      <c r="S114" s="6">
        <v>2843</v>
      </c>
      <c r="T114" s="6"/>
      <c r="U114" s="6"/>
      <c r="V114" s="6"/>
      <c r="W114" s="6">
        <v>1</v>
      </c>
      <c r="X114" s="6">
        <v>1019</v>
      </c>
      <c r="Y114" s="6">
        <v>1426</v>
      </c>
    </row>
    <row r="115" spans="1:25" x14ac:dyDescent="0.25">
      <c r="A115" s="3" t="s">
        <v>122</v>
      </c>
      <c r="B115" s="6">
        <v>1</v>
      </c>
      <c r="C115" s="6">
        <v>2858</v>
      </c>
      <c r="D115" s="6">
        <v>2660</v>
      </c>
      <c r="E115" s="6"/>
      <c r="F115" s="6"/>
      <c r="G115" s="6"/>
      <c r="H115" s="6"/>
      <c r="I115" s="6"/>
      <c r="J115" s="6"/>
      <c r="K115" s="6">
        <v>1</v>
      </c>
      <c r="L115" s="6">
        <v>2858</v>
      </c>
      <c r="M115" s="6">
        <v>2660</v>
      </c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x14ac:dyDescent="0.25">
      <c r="A116" s="3" t="s">
        <v>123</v>
      </c>
      <c r="B116" s="6">
        <v>841</v>
      </c>
      <c r="C116" s="6">
        <v>6505410</v>
      </c>
      <c r="D116" s="6">
        <v>7146919</v>
      </c>
      <c r="E116" s="6">
        <v>44</v>
      </c>
      <c r="F116" s="6">
        <v>778334</v>
      </c>
      <c r="G116" s="6">
        <v>922551</v>
      </c>
      <c r="H116" s="6">
        <v>12</v>
      </c>
      <c r="I116" s="6">
        <v>317170</v>
      </c>
      <c r="J116" s="6">
        <v>508538</v>
      </c>
      <c r="K116" s="6">
        <v>580</v>
      </c>
      <c r="L116" s="6">
        <v>3292251</v>
      </c>
      <c r="M116" s="6">
        <v>4496249</v>
      </c>
      <c r="N116" s="6">
        <v>26</v>
      </c>
      <c r="O116" s="6">
        <v>145838</v>
      </c>
      <c r="P116" s="6">
        <v>151382</v>
      </c>
      <c r="Q116" s="6">
        <v>30</v>
      </c>
      <c r="R116" s="6">
        <v>1183938</v>
      </c>
      <c r="S116" s="6">
        <v>172456</v>
      </c>
      <c r="T116" s="6">
        <v>15</v>
      </c>
      <c r="U116" s="6">
        <v>292670</v>
      </c>
      <c r="V116" s="6">
        <v>187318</v>
      </c>
      <c r="W116" s="6">
        <v>134</v>
      </c>
      <c r="X116" s="6">
        <v>495209</v>
      </c>
      <c r="Y116" s="6">
        <v>708425</v>
      </c>
    </row>
    <row r="117" spans="1:25" x14ac:dyDescent="0.25">
      <c r="A117" s="3" t="s">
        <v>124</v>
      </c>
      <c r="B117" s="6">
        <v>12</v>
      </c>
      <c r="C117" s="6">
        <v>140608</v>
      </c>
      <c r="D117" s="6">
        <v>144442</v>
      </c>
      <c r="E117" s="6">
        <v>2</v>
      </c>
      <c r="F117" s="6">
        <v>17374</v>
      </c>
      <c r="G117" s="6">
        <v>22168</v>
      </c>
      <c r="H117" s="6">
        <v>3</v>
      </c>
      <c r="I117" s="6">
        <v>12456</v>
      </c>
      <c r="J117" s="6">
        <v>17039</v>
      </c>
      <c r="K117" s="6">
        <v>1</v>
      </c>
      <c r="L117" s="6">
        <v>1258</v>
      </c>
      <c r="M117" s="6">
        <v>0</v>
      </c>
      <c r="N117" s="6"/>
      <c r="O117" s="6"/>
      <c r="P117" s="6"/>
      <c r="Q117" s="6">
        <v>3</v>
      </c>
      <c r="R117" s="6">
        <v>53578</v>
      </c>
      <c r="S117" s="6">
        <v>17542</v>
      </c>
      <c r="T117" s="6"/>
      <c r="U117" s="6"/>
      <c r="V117" s="6"/>
      <c r="W117" s="6">
        <v>3</v>
      </c>
      <c r="X117" s="6">
        <v>55942</v>
      </c>
      <c r="Y117" s="6">
        <v>87693</v>
      </c>
    </row>
    <row r="118" spans="1:25" x14ac:dyDescent="0.25">
      <c r="A118" s="3" t="s">
        <v>125</v>
      </c>
      <c r="B118" s="6">
        <v>105</v>
      </c>
      <c r="C118" s="6">
        <v>645641</v>
      </c>
      <c r="D118" s="6">
        <v>986164</v>
      </c>
      <c r="E118" s="6"/>
      <c r="F118" s="6"/>
      <c r="G118" s="6"/>
      <c r="H118" s="6">
        <v>2</v>
      </c>
      <c r="I118" s="6">
        <v>7854</v>
      </c>
      <c r="J118" s="6">
        <v>10836</v>
      </c>
      <c r="K118" s="6">
        <v>2</v>
      </c>
      <c r="L118" s="6">
        <v>2428</v>
      </c>
      <c r="M118" s="6">
        <v>4287</v>
      </c>
      <c r="N118" s="6">
        <v>1</v>
      </c>
      <c r="O118" s="6">
        <v>3102</v>
      </c>
      <c r="P118" s="6">
        <v>3384</v>
      </c>
      <c r="Q118" s="6">
        <v>1</v>
      </c>
      <c r="R118" s="6">
        <v>1068</v>
      </c>
      <c r="S118" s="6">
        <v>584</v>
      </c>
      <c r="T118" s="6"/>
      <c r="U118" s="6"/>
      <c r="V118" s="6"/>
      <c r="W118" s="6">
        <v>99</v>
      </c>
      <c r="X118" s="6">
        <v>631189</v>
      </c>
      <c r="Y118" s="6">
        <v>967073</v>
      </c>
    </row>
    <row r="119" spans="1:25" x14ac:dyDescent="0.25">
      <c r="A119" s="3" t="s">
        <v>126</v>
      </c>
      <c r="B119" s="6">
        <v>12</v>
      </c>
      <c r="C119" s="6">
        <v>41354</v>
      </c>
      <c r="D119" s="6">
        <v>46497</v>
      </c>
      <c r="E119" s="6"/>
      <c r="F119" s="6"/>
      <c r="G119" s="6"/>
      <c r="H119" s="6">
        <v>4</v>
      </c>
      <c r="I119" s="6">
        <v>12127</v>
      </c>
      <c r="J119" s="6">
        <v>13500</v>
      </c>
      <c r="K119" s="6">
        <v>6</v>
      </c>
      <c r="L119" s="6">
        <v>25351</v>
      </c>
      <c r="M119" s="6">
        <v>26836</v>
      </c>
      <c r="N119" s="6"/>
      <c r="O119" s="6"/>
      <c r="P119" s="6"/>
      <c r="Q119" s="6"/>
      <c r="R119" s="6"/>
      <c r="S119" s="6"/>
      <c r="T119" s="6"/>
      <c r="U119" s="6"/>
      <c r="V119" s="6"/>
      <c r="W119" s="6">
        <v>2</v>
      </c>
      <c r="X119" s="6">
        <v>3876</v>
      </c>
      <c r="Y119" s="6">
        <v>6161</v>
      </c>
    </row>
    <row r="120" spans="1:25" x14ac:dyDescent="0.25">
      <c r="A120" s="3" t="s">
        <v>127</v>
      </c>
      <c r="B120" s="6">
        <v>116</v>
      </c>
      <c r="C120" s="6">
        <v>399833</v>
      </c>
      <c r="D120" s="6">
        <v>565669</v>
      </c>
      <c r="E120" s="6">
        <v>3</v>
      </c>
      <c r="F120" s="6">
        <v>5449</v>
      </c>
      <c r="G120" s="6">
        <v>7910</v>
      </c>
      <c r="H120" s="6">
        <v>5</v>
      </c>
      <c r="I120" s="6">
        <v>50344</v>
      </c>
      <c r="J120" s="6">
        <v>85289</v>
      </c>
      <c r="K120" s="6">
        <v>99</v>
      </c>
      <c r="L120" s="6">
        <v>320800</v>
      </c>
      <c r="M120" s="6">
        <v>450343</v>
      </c>
      <c r="N120" s="6"/>
      <c r="O120" s="6"/>
      <c r="P120" s="6"/>
      <c r="Q120" s="6">
        <v>1</v>
      </c>
      <c r="R120" s="6">
        <v>9672</v>
      </c>
      <c r="S120" s="6">
        <v>2014</v>
      </c>
      <c r="T120" s="6"/>
      <c r="U120" s="6"/>
      <c r="V120" s="6"/>
      <c r="W120" s="6">
        <v>8</v>
      </c>
      <c r="X120" s="6">
        <v>13568</v>
      </c>
      <c r="Y120" s="6">
        <v>20113</v>
      </c>
    </row>
    <row r="121" spans="1:25" x14ac:dyDescent="0.25">
      <c r="A121" s="3" t="s">
        <v>128</v>
      </c>
      <c r="B121" s="6">
        <v>192</v>
      </c>
      <c r="C121" s="6">
        <v>794923</v>
      </c>
      <c r="D121" s="6">
        <v>234480</v>
      </c>
      <c r="E121" s="6"/>
      <c r="F121" s="6"/>
      <c r="G121" s="6"/>
      <c r="H121" s="6"/>
      <c r="I121" s="6"/>
      <c r="J121" s="6"/>
      <c r="K121" s="6">
        <v>48</v>
      </c>
      <c r="L121" s="6">
        <v>81296</v>
      </c>
      <c r="M121" s="6">
        <v>93187</v>
      </c>
      <c r="N121" s="6">
        <v>1</v>
      </c>
      <c r="O121" s="6">
        <v>1687</v>
      </c>
      <c r="P121" s="6">
        <v>817</v>
      </c>
      <c r="Q121" s="6">
        <v>136</v>
      </c>
      <c r="R121" s="6">
        <v>694058</v>
      </c>
      <c r="S121" s="6">
        <v>120273</v>
      </c>
      <c r="T121" s="6">
        <v>2</v>
      </c>
      <c r="U121" s="6">
        <v>5066</v>
      </c>
      <c r="V121" s="6">
        <v>4138</v>
      </c>
      <c r="W121" s="6">
        <v>5</v>
      </c>
      <c r="X121" s="6">
        <v>12816</v>
      </c>
      <c r="Y121" s="6">
        <v>16065</v>
      </c>
    </row>
    <row r="122" spans="1:25" x14ac:dyDescent="0.25">
      <c r="A122" s="3" t="s">
        <v>129</v>
      </c>
      <c r="B122" s="6">
        <v>362</v>
      </c>
      <c r="C122" s="6">
        <v>13037031</v>
      </c>
      <c r="D122" s="6">
        <v>17206155</v>
      </c>
      <c r="E122" s="6">
        <v>1</v>
      </c>
      <c r="F122" s="6">
        <v>3999</v>
      </c>
      <c r="G122" s="6">
        <v>5202</v>
      </c>
      <c r="H122" s="6">
        <v>73</v>
      </c>
      <c r="I122" s="6">
        <v>2655334</v>
      </c>
      <c r="J122" s="6">
        <v>4670614</v>
      </c>
      <c r="K122" s="6">
        <v>52</v>
      </c>
      <c r="L122" s="6">
        <v>1235348</v>
      </c>
      <c r="M122" s="6">
        <v>1715343</v>
      </c>
      <c r="N122" s="6">
        <v>43</v>
      </c>
      <c r="O122" s="6">
        <v>2242585</v>
      </c>
      <c r="P122" s="6">
        <v>2224104</v>
      </c>
      <c r="Q122" s="6">
        <v>3</v>
      </c>
      <c r="R122" s="6">
        <v>61680</v>
      </c>
      <c r="S122" s="6">
        <v>6552</v>
      </c>
      <c r="T122" s="6">
        <v>42</v>
      </c>
      <c r="U122" s="6">
        <v>2439124</v>
      </c>
      <c r="V122" s="6">
        <v>935174</v>
      </c>
      <c r="W122" s="6">
        <v>148</v>
      </c>
      <c r="X122" s="6">
        <v>4398961</v>
      </c>
      <c r="Y122" s="6">
        <v>7649166</v>
      </c>
    </row>
    <row r="123" spans="1:25" x14ac:dyDescent="0.25">
      <c r="A123" s="3" t="s">
        <v>130</v>
      </c>
      <c r="B123" s="6">
        <v>6</v>
      </c>
      <c r="C123" s="6">
        <v>18495</v>
      </c>
      <c r="D123" s="6">
        <v>5842</v>
      </c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>
        <v>6</v>
      </c>
      <c r="R123" s="6">
        <v>18495</v>
      </c>
      <c r="S123" s="6">
        <v>5842</v>
      </c>
      <c r="T123" s="6"/>
      <c r="U123" s="6"/>
      <c r="V123" s="6"/>
      <c r="W123" s="6"/>
      <c r="X123" s="6"/>
      <c r="Y123" s="6"/>
    </row>
    <row r="124" spans="1:25" x14ac:dyDescent="0.25">
      <c r="A124" s="3" t="s">
        <v>131</v>
      </c>
      <c r="B124" s="6">
        <v>9</v>
      </c>
      <c r="C124" s="6">
        <v>371101</v>
      </c>
      <c r="D124" s="6">
        <v>681806</v>
      </c>
      <c r="E124" s="6"/>
      <c r="F124" s="6"/>
      <c r="G124" s="6"/>
      <c r="H124" s="6">
        <v>5</v>
      </c>
      <c r="I124" s="6">
        <v>140804</v>
      </c>
      <c r="J124" s="6">
        <v>255177</v>
      </c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>
        <v>4</v>
      </c>
      <c r="X124" s="6">
        <v>230297</v>
      </c>
      <c r="Y124" s="6">
        <v>426629</v>
      </c>
    </row>
    <row r="125" spans="1:25" x14ac:dyDescent="0.25">
      <c r="A125" s="3" t="s">
        <v>132</v>
      </c>
      <c r="B125" s="6">
        <v>96</v>
      </c>
      <c r="C125" s="6">
        <v>665675</v>
      </c>
      <c r="D125" s="6">
        <v>899244</v>
      </c>
      <c r="E125" s="6">
        <v>7</v>
      </c>
      <c r="F125" s="6">
        <v>60848</v>
      </c>
      <c r="G125" s="6">
        <v>81802</v>
      </c>
      <c r="H125" s="6">
        <v>11</v>
      </c>
      <c r="I125" s="6">
        <v>132058</v>
      </c>
      <c r="J125" s="6">
        <v>218358</v>
      </c>
      <c r="K125" s="6">
        <v>45</v>
      </c>
      <c r="L125" s="6">
        <v>169896</v>
      </c>
      <c r="M125" s="6">
        <v>227809</v>
      </c>
      <c r="N125" s="6"/>
      <c r="O125" s="6"/>
      <c r="P125" s="6"/>
      <c r="Q125" s="6">
        <v>7</v>
      </c>
      <c r="R125" s="6">
        <v>68328</v>
      </c>
      <c r="S125" s="6">
        <v>25870</v>
      </c>
      <c r="T125" s="6">
        <v>6</v>
      </c>
      <c r="U125" s="6">
        <v>37690</v>
      </c>
      <c r="V125" s="6">
        <v>21765</v>
      </c>
      <c r="W125" s="6">
        <v>20</v>
      </c>
      <c r="X125" s="6">
        <v>196855</v>
      </c>
      <c r="Y125" s="6">
        <v>323640</v>
      </c>
    </row>
    <row r="126" spans="1:25" x14ac:dyDescent="0.25">
      <c r="A126" s="3" t="s">
        <v>133</v>
      </c>
      <c r="B126" s="6">
        <v>6156</v>
      </c>
      <c r="C126" s="6">
        <v>212367784</v>
      </c>
      <c r="D126" s="6">
        <v>324589815</v>
      </c>
      <c r="E126" s="6">
        <v>626</v>
      </c>
      <c r="F126" s="6">
        <v>34362582</v>
      </c>
      <c r="G126" s="6">
        <v>38288715</v>
      </c>
      <c r="H126" s="6">
        <v>2596</v>
      </c>
      <c r="I126" s="6">
        <v>109335751</v>
      </c>
      <c r="J126" s="6">
        <v>199822215</v>
      </c>
      <c r="K126" s="6">
        <v>1177</v>
      </c>
      <c r="L126" s="6">
        <v>8796479</v>
      </c>
      <c r="M126" s="6">
        <v>12191206</v>
      </c>
      <c r="N126" s="6">
        <v>227</v>
      </c>
      <c r="O126" s="6">
        <v>7431976</v>
      </c>
      <c r="P126" s="6">
        <v>7018612</v>
      </c>
      <c r="Q126" s="6">
        <v>68</v>
      </c>
      <c r="R126" s="6">
        <v>3504750</v>
      </c>
      <c r="S126" s="6">
        <v>451245</v>
      </c>
      <c r="T126" s="6">
        <v>333</v>
      </c>
      <c r="U126" s="6">
        <v>14740924</v>
      </c>
      <c r="V126" s="6">
        <v>5022898</v>
      </c>
      <c r="W126" s="6">
        <v>1129</v>
      </c>
      <c r="X126" s="6">
        <v>34195322</v>
      </c>
      <c r="Y126" s="6">
        <v>61794924</v>
      </c>
    </row>
    <row r="127" spans="1:25" x14ac:dyDescent="0.25">
      <c r="A127" s="3" t="s">
        <v>134</v>
      </c>
      <c r="B127" s="6">
        <v>34</v>
      </c>
      <c r="C127" s="6">
        <v>93487</v>
      </c>
      <c r="D127" s="6">
        <v>114603</v>
      </c>
      <c r="E127" s="6">
        <v>3</v>
      </c>
      <c r="F127" s="6">
        <v>16067</v>
      </c>
      <c r="G127" s="6">
        <v>18976</v>
      </c>
      <c r="H127" s="6">
        <v>5</v>
      </c>
      <c r="I127" s="6">
        <v>16285</v>
      </c>
      <c r="J127" s="6">
        <v>21474</v>
      </c>
      <c r="K127" s="6">
        <v>25</v>
      </c>
      <c r="L127" s="6">
        <v>59983</v>
      </c>
      <c r="M127" s="6">
        <v>73741</v>
      </c>
      <c r="N127" s="6"/>
      <c r="O127" s="6"/>
      <c r="P127" s="6"/>
      <c r="Q127" s="6">
        <v>1</v>
      </c>
      <c r="R127" s="6">
        <v>1152</v>
      </c>
      <c r="S127" s="6">
        <v>412</v>
      </c>
      <c r="T127" s="6"/>
      <c r="U127" s="6"/>
      <c r="V127" s="6"/>
      <c r="W127" s="6"/>
      <c r="X127" s="6"/>
      <c r="Y127" s="6"/>
    </row>
    <row r="128" spans="1:25" x14ac:dyDescent="0.25">
      <c r="A128" s="3" t="s">
        <v>135</v>
      </c>
      <c r="B128" s="6">
        <v>22</v>
      </c>
      <c r="C128" s="6">
        <v>56008</v>
      </c>
      <c r="D128" s="6">
        <v>59945</v>
      </c>
      <c r="E128" s="6">
        <v>3</v>
      </c>
      <c r="F128" s="6">
        <v>7415</v>
      </c>
      <c r="G128" s="6">
        <v>7769</v>
      </c>
      <c r="H128" s="6"/>
      <c r="I128" s="6"/>
      <c r="J128" s="6"/>
      <c r="K128" s="6">
        <v>14</v>
      </c>
      <c r="L128" s="6">
        <v>37481</v>
      </c>
      <c r="M128" s="6">
        <v>39093</v>
      </c>
      <c r="N128" s="6"/>
      <c r="O128" s="6"/>
      <c r="P128" s="6"/>
      <c r="Q128" s="6">
        <v>1</v>
      </c>
      <c r="R128" s="6">
        <v>1174</v>
      </c>
      <c r="S128" s="6">
        <v>183</v>
      </c>
      <c r="T128" s="6">
        <v>2</v>
      </c>
      <c r="U128" s="6">
        <v>6066</v>
      </c>
      <c r="V128" s="6">
        <v>6545</v>
      </c>
      <c r="W128" s="6">
        <v>2</v>
      </c>
      <c r="X128" s="6">
        <v>3872</v>
      </c>
      <c r="Y128" s="6">
        <v>6355</v>
      </c>
    </row>
    <row r="129" spans="1:25" x14ac:dyDescent="0.25">
      <c r="A129" s="3" t="s">
        <v>136</v>
      </c>
      <c r="B129" s="6">
        <v>24</v>
      </c>
      <c r="C129" s="6">
        <v>367675</v>
      </c>
      <c r="D129" s="6">
        <v>559245</v>
      </c>
      <c r="E129" s="6">
        <v>2</v>
      </c>
      <c r="F129" s="6">
        <v>28788</v>
      </c>
      <c r="G129" s="6">
        <v>37747</v>
      </c>
      <c r="H129" s="6"/>
      <c r="I129" s="6"/>
      <c r="J129" s="6"/>
      <c r="K129" s="6"/>
      <c r="L129" s="6"/>
      <c r="M129" s="6"/>
      <c r="N129" s="6">
        <v>4</v>
      </c>
      <c r="O129" s="6">
        <v>55687</v>
      </c>
      <c r="P129" s="6">
        <v>69234</v>
      </c>
      <c r="Q129" s="6"/>
      <c r="R129" s="6"/>
      <c r="S129" s="6"/>
      <c r="T129" s="6"/>
      <c r="U129" s="6"/>
      <c r="V129" s="6"/>
      <c r="W129" s="6">
        <v>18</v>
      </c>
      <c r="X129" s="6">
        <v>283200</v>
      </c>
      <c r="Y129" s="6">
        <v>452264</v>
      </c>
    </row>
    <row r="130" spans="1:25" x14ac:dyDescent="0.25">
      <c r="A130" s="3" t="s">
        <v>137</v>
      </c>
      <c r="B130" s="6">
        <v>526</v>
      </c>
      <c r="C130" s="6">
        <v>3884558</v>
      </c>
      <c r="D130" s="6">
        <v>5851179</v>
      </c>
      <c r="E130" s="6">
        <v>17</v>
      </c>
      <c r="F130" s="6">
        <v>147967</v>
      </c>
      <c r="G130" s="6">
        <v>192569</v>
      </c>
      <c r="H130" s="6">
        <v>95</v>
      </c>
      <c r="I130" s="6">
        <v>2207266</v>
      </c>
      <c r="J130" s="6">
        <v>3898080</v>
      </c>
      <c r="K130" s="6">
        <v>253</v>
      </c>
      <c r="L130" s="6">
        <v>833740</v>
      </c>
      <c r="M130" s="6">
        <v>1045268</v>
      </c>
      <c r="N130" s="6">
        <v>7</v>
      </c>
      <c r="O130" s="6">
        <v>15063</v>
      </c>
      <c r="P130" s="6">
        <v>14204</v>
      </c>
      <c r="Q130" s="6">
        <v>60</v>
      </c>
      <c r="R130" s="6">
        <v>199443</v>
      </c>
      <c r="S130" s="6">
        <v>62742</v>
      </c>
      <c r="T130" s="6">
        <v>19</v>
      </c>
      <c r="U130" s="6">
        <v>138018</v>
      </c>
      <c r="V130" s="6">
        <v>94128</v>
      </c>
      <c r="W130" s="6">
        <v>75</v>
      </c>
      <c r="X130" s="6">
        <v>343061</v>
      </c>
      <c r="Y130" s="6">
        <v>544188</v>
      </c>
    </row>
    <row r="131" spans="1:25" x14ac:dyDescent="0.25">
      <c r="A131" s="3" t="s">
        <v>138</v>
      </c>
      <c r="B131" s="6">
        <v>8</v>
      </c>
      <c r="C131" s="6">
        <v>14895</v>
      </c>
      <c r="D131" s="6">
        <v>20573</v>
      </c>
      <c r="E131" s="6"/>
      <c r="F131" s="6"/>
      <c r="G131" s="6"/>
      <c r="H131" s="6"/>
      <c r="I131" s="6"/>
      <c r="J131" s="6"/>
      <c r="K131" s="6">
        <v>8</v>
      </c>
      <c r="L131" s="6">
        <v>14895</v>
      </c>
      <c r="M131" s="6">
        <v>20573</v>
      </c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x14ac:dyDescent="0.25">
      <c r="A132" s="3" t="s">
        <v>139</v>
      </c>
      <c r="B132" s="6">
        <v>12</v>
      </c>
      <c r="C132" s="6">
        <v>52772</v>
      </c>
      <c r="D132" s="6">
        <v>63585</v>
      </c>
      <c r="E132" s="6">
        <v>3</v>
      </c>
      <c r="F132" s="6">
        <v>18057</v>
      </c>
      <c r="G132" s="6">
        <v>22265</v>
      </c>
      <c r="H132" s="6"/>
      <c r="I132" s="6"/>
      <c r="J132" s="6"/>
      <c r="K132" s="6">
        <v>7</v>
      </c>
      <c r="L132" s="6">
        <v>31513</v>
      </c>
      <c r="M132" s="6">
        <v>38730</v>
      </c>
      <c r="N132" s="6"/>
      <c r="O132" s="6"/>
      <c r="P132" s="6"/>
      <c r="Q132" s="6">
        <v>1</v>
      </c>
      <c r="R132" s="6">
        <v>1587</v>
      </c>
      <c r="S132" s="6">
        <v>90</v>
      </c>
      <c r="T132" s="6"/>
      <c r="U132" s="6"/>
      <c r="V132" s="6"/>
      <c r="W132" s="6">
        <v>1</v>
      </c>
      <c r="X132" s="6">
        <v>1615</v>
      </c>
      <c r="Y132" s="6">
        <v>2500</v>
      </c>
    </row>
    <row r="133" spans="1:25" x14ac:dyDescent="0.25">
      <c r="A133" s="3" t="s">
        <v>140</v>
      </c>
      <c r="B133" s="6">
        <v>239</v>
      </c>
      <c r="C133" s="6">
        <v>7544754</v>
      </c>
      <c r="D133" s="6">
        <v>9704994</v>
      </c>
      <c r="E133" s="6">
        <v>126</v>
      </c>
      <c r="F133" s="6">
        <v>5171398</v>
      </c>
      <c r="G133" s="6">
        <v>5952179</v>
      </c>
      <c r="H133" s="6">
        <v>39</v>
      </c>
      <c r="I133" s="6">
        <v>1476459</v>
      </c>
      <c r="J133" s="6">
        <v>2597080</v>
      </c>
      <c r="K133" s="6">
        <v>24</v>
      </c>
      <c r="L133" s="6">
        <v>196146</v>
      </c>
      <c r="M133" s="6">
        <v>271913</v>
      </c>
      <c r="N133" s="6">
        <v>4</v>
      </c>
      <c r="O133" s="6">
        <v>12276</v>
      </c>
      <c r="P133" s="6">
        <v>13802</v>
      </c>
      <c r="Q133" s="6">
        <v>5</v>
      </c>
      <c r="R133" s="6">
        <v>50084</v>
      </c>
      <c r="S133" s="6">
        <v>9389</v>
      </c>
      <c r="T133" s="6">
        <v>12</v>
      </c>
      <c r="U133" s="6">
        <v>174746</v>
      </c>
      <c r="V133" s="6">
        <v>66881</v>
      </c>
      <c r="W133" s="6">
        <v>29</v>
      </c>
      <c r="X133" s="6">
        <v>463645</v>
      </c>
      <c r="Y133" s="6">
        <v>793750</v>
      </c>
    </row>
    <row r="134" spans="1:25" x14ac:dyDescent="0.25">
      <c r="A134" s="3" t="s">
        <v>141</v>
      </c>
      <c r="B134" s="6">
        <v>20</v>
      </c>
      <c r="C134" s="6">
        <v>510212</v>
      </c>
      <c r="D134" s="6">
        <v>792429</v>
      </c>
      <c r="E134" s="6">
        <v>8</v>
      </c>
      <c r="F134" s="6">
        <v>133819</v>
      </c>
      <c r="G134" s="6">
        <v>160025</v>
      </c>
      <c r="H134" s="6">
        <v>3</v>
      </c>
      <c r="I134" s="6">
        <v>93961</v>
      </c>
      <c r="J134" s="6">
        <v>167577</v>
      </c>
      <c r="K134" s="6">
        <v>2</v>
      </c>
      <c r="L134" s="6">
        <v>25054</v>
      </c>
      <c r="M134" s="6">
        <v>37374</v>
      </c>
      <c r="N134" s="6">
        <v>2</v>
      </c>
      <c r="O134" s="6">
        <v>34833</v>
      </c>
      <c r="P134" s="6">
        <v>34744</v>
      </c>
      <c r="Q134" s="6"/>
      <c r="R134" s="6"/>
      <c r="S134" s="6"/>
      <c r="T134" s="6"/>
      <c r="U134" s="6"/>
      <c r="V134" s="6"/>
      <c r="W134" s="6">
        <v>5</v>
      </c>
      <c r="X134" s="6">
        <v>222545</v>
      </c>
      <c r="Y134" s="6">
        <v>392709</v>
      </c>
    </row>
    <row r="135" spans="1:25" x14ac:dyDescent="0.25">
      <c r="A135" s="3" t="s">
        <v>142</v>
      </c>
      <c r="B135" s="6">
        <v>1234</v>
      </c>
      <c r="C135" s="6">
        <v>5621057</v>
      </c>
      <c r="D135" s="6">
        <v>7267516</v>
      </c>
      <c r="E135" s="6">
        <v>8</v>
      </c>
      <c r="F135" s="6">
        <v>40957</v>
      </c>
      <c r="G135" s="6">
        <v>51088</v>
      </c>
      <c r="H135" s="6">
        <v>48</v>
      </c>
      <c r="I135" s="6">
        <v>314829</v>
      </c>
      <c r="J135" s="6">
        <v>446541</v>
      </c>
      <c r="K135" s="6">
        <v>716</v>
      </c>
      <c r="L135" s="6">
        <v>2682751</v>
      </c>
      <c r="M135" s="6">
        <v>3219704</v>
      </c>
      <c r="N135" s="6"/>
      <c r="O135" s="6"/>
      <c r="P135" s="6"/>
      <c r="Q135" s="6">
        <v>27</v>
      </c>
      <c r="R135" s="6">
        <v>156840</v>
      </c>
      <c r="S135" s="6">
        <v>42463</v>
      </c>
      <c r="T135" s="6">
        <v>14</v>
      </c>
      <c r="U135" s="6">
        <v>102132</v>
      </c>
      <c r="V135" s="6">
        <v>80256</v>
      </c>
      <c r="W135" s="6">
        <v>421</v>
      </c>
      <c r="X135" s="6">
        <v>2323548</v>
      </c>
      <c r="Y135" s="6">
        <v>3427464</v>
      </c>
    </row>
    <row r="136" spans="1:25" x14ac:dyDescent="0.25">
      <c r="A136" s="3" t="s">
        <v>143</v>
      </c>
      <c r="B136" s="6">
        <v>4</v>
      </c>
      <c r="C136" s="6">
        <v>8475</v>
      </c>
      <c r="D136" s="6">
        <v>10107</v>
      </c>
      <c r="E136" s="6"/>
      <c r="F136" s="6"/>
      <c r="G136" s="6"/>
      <c r="H136" s="6"/>
      <c r="I136" s="6"/>
      <c r="J136" s="6"/>
      <c r="K136" s="6">
        <v>3</v>
      </c>
      <c r="L136" s="6">
        <v>7430</v>
      </c>
      <c r="M136" s="6">
        <v>9890</v>
      </c>
      <c r="N136" s="6"/>
      <c r="O136" s="6"/>
      <c r="P136" s="6"/>
      <c r="Q136" s="6">
        <v>1</v>
      </c>
      <c r="R136" s="6">
        <v>1045</v>
      </c>
      <c r="S136" s="6">
        <v>217</v>
      </c>
      <c r="T136" s="6"/>
      <c r="U136" s="6"/>
      <c r="V136" s="6"/>
      <c r="W136" s="6"/>
      <c r="X136" s="6"/>
      <c r="Y136" s="6"/>
    </row>
    <row r="137" spans="1:25" x14ac:dyDescent="0.25">
      <c r="A137" s="3" t="s">
        <v>144</v>
      </c>
      <c r="B137" s="6">
        <v>5</v>
      </c>
      <c r="C137" s="6">
        <v>5964</v>
      </c>
      <c r="D137" s="6">
        <v>7108</v>
      </c>
      <c r="E137" s="6"/>
      <c r="F137" s="6"/>
      <c r="G137" s="6"/>
      <c r="H137" s="6"/>
      <c r="I137" s="6"/>
      <c r="J137" s="6"/>
      <c r="K137" s="6">
        <v>5</v>
      </c>
      <c r="L137" s="6">
        <v>5964</v>
      </c>
      <c r="M137" s="6">
        <v>7108</v>
      </c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x14ac:dyDescent="0.25">
      <c r="A138" s="3" t="s">
        <v>145</v>
      </c>
      <c r="B138" s="6">
        <v>111</v>
      </c>
      <c r="C138" s="6">
        <v>2974758</v>
      </c>
      <c r="D138" s="6">
        <v>4173553</v>
      </c>
      <c r="E138" s="6">
        <v>10</v>
      </c>
      <c r="F138" s="6">
        <v>508965</v>
      </c>
      <c r="G138" s="6">
        <v>534533</v>
      </c>
      <c r="H138" s="6">
        <v>5</v>
      </c>
      <c r="I138" s="6">
        <v>219470</v>
      </c>
      <c r="J138" s="6">
        <v>409284</v>
      </c>
      <c r="K138" s="6">
        <v>4</v>
      </c>
      <c r="L138" s="6">
        <v>8099</v>
      </c>
      <c r="M138" s="6">
        <v>11005</v>
      </c>
      <c r="N138" s="6">
        <v>2</v>
      </c>
      <c r="O138" s="6">
        <v>47998</v>
      </c>
      <c r="P138" s="6">
        <v>55420</v>
      </c>
      <c r="Q138" s="6">
        <v>12</v>
      </c>
      <c r="R138" s="6">
        <v>88517</v>
      </c>
      <c r="S138" s="6">
        <v>14743</v>
      </c>
      <c r="T138" s="6">
        <v>12</v>
      </c>
      <c r="U138" s="6">
        <v>347418</v>
      </c>
      <c r="V138" s="6">
        <v>181658</v>
      </c>
      <c r="W138" s="6">
        <v>66</v>
      </c>
      <c r="X138" s="6">
        <v>1754291</v>
      </c>
      <c r="Y138" s="6">
        <v>2966910</v>
      </c>
    </row>
    <row r="139" spans="1:25" x14ac:dyDescent="0.25">
      <c r="A139" s="3" t="s">
        <v>146</v>
      </c>
      <c r="B139" s="6">
        <v>4</v>
      </c>
      <c r="C139" s="6">
        <v>10355</v>
      </c>
      <c r="D139" s="6">
        <v>3897</v>
      </c>
      <c r="E139" s="6"/>
      <c r="F139" s="6"/>
      <c r="G139" s="6"/>
      <c r="H139" s="6"/>
      <c r="I139" s="6"/>
      <c r="J139" s="6"/>
      <c r="K139" s="6">
        <v>1</v>
      </c>
      <c r="L139" s="6">
        <v>1516</v>
      </c>
      <c r="M139" s="6">
        <v>1570</v>
      </c>
      <c r="N139" s="6"/>
      <c r="O139" s="6"/>
      <c r="P139" s="6"/>
      <c r="Q139" s="6">
        <v>3</v>
      </c>
      <c r="R139" s="6">
        <v>8839</v>
      </c>
      <c r="S139" s="6">
        <v>2327</v>
      </c>
      <c r="T139" s="6"/>
      <c r="U139" s="6"/>
      <c r="V139" s="6"/>
      <c r="W139" s="6"/>
      <c r="X139" s="6"/>
      <c r="Y139" s="6"/>
    </row>
    <row r="140" spans="1:25" x14ac:dyDescent="0.25">
      <c r="A140" s="3" t="s">
        <v>147</v>
      </c>
      <c r="B140" s="6">
        <v>8</v>
      </c>
      <c r="C140" s="6">
        <v>125937</v>
      </c>
      <c r="D140" s="6">
        <v>206149</v>
      </c>
      <c r="E140" s="6"/>
      <c r="F140" s="6"/>
      <c r="G140" s="6"/>
      <c r="H140" s="6"/>
      <c r="I140" s="6"/>
      <c r="J140" s="6"/>
      <c r="K140" s="6">
        <v>2</v>
      </c>
      <c r="L140" s="6">
        <v>4333</v>
      </c>
      <c r="M140" s="6">
        <v>5366</v>
      </c>
      <c r="N140" s="6"/>
      <c r="O140" s="6"/>
      <c r="P140" s="6"/>
      <c r="Q140" s="6"/>
      <c r="R140" s="6"/>
      <c r="S140" s="6"/>
      <c r="T140" s="6"/>
      <c r="U140" s="6"/>
      <c r="V140" s="6"/>
      <c r="W140" s="6">
        <v>6</v>
      </c>
      <c r="X140" s="6">
        <v>121604</v>
      </c>
      <c r="Y140" s="6">
        <v>200783</v>
      </c>
    </row>
    <row r="141" spans="1:25" x14ac:dyDescent="0.25">
      <c r="A141" s="3" t="s">
        <v>148</v>
      </c>
      <c r="B141" s="6">
        <v>282</v>
      </c>
      <c r="C141" s="6">
        <v>1186103</v>
      </c>
      <c r="D141" s="6">
        <v>1621969</v>
      </c>
      <c r="E141" s="6">
        <v>6</v>
      </c>
      <c r="F141" s="6">
        <v>58261</v>
      </c>
      <c r="G141" s="6">
        <v>69212</v>
      </c>
      <c r="H141" s="6">
        <v>47</v>
      </c>
      <c r="I141" s="6">
        <v>324081</v>
      </c>
      <c r="J141" s="6">
        <v>482645</v>
      </c>
      <c r="K141" s="6">
        <v>170</v>
      </c>
      <c r="L141" s="6">
        <v>544300</v>
      </c>
      <c r="M141" s="6">
        <v>702418</v>
      </c>
      <c r="N141" s="6"/>
      <c r="O141" s="6"/>
      <c r="P141" s="6"/>
      <c r="Q141" s="6">
        <v>4</v>
      </c>
      <c r="R141" s="6">
        <v>25353</v>
      </c>
      <c r="S141" s="6">
        <v>11425</v>
      </c>
      <c r="T141" s="6">
        <v>2</v>
      </c>
      <c r="U141" s="6">
        <v>18879</v>
      </c>
      <c r="V141" s="6">
        <v>7617</v>
      </c>
      <c r="W141" s="6">
        <v>53</v>
      </c>
      <c r="X141" s="6">
        <v>215229</v>
      </c>
      <c r="Y141" s="6">
        <v>348652</v>
      </c>
    </row>
    <row r="142" spans="1:25" x14ac:dyDescent="0.25">
      <c r="A142" s="3" t="s">
        <v>149</v>
      </c>
      <c r="B142" s="6">
        <v>2133</v>
      </c>
      <c r="C142" s="6">
        <v>79014559</v>
      </c>
      <c r="D142" s="6">
        <v>119961433</v>
      </c>
      <c r="E142" s="6">
        <v>503</v>
      </c>
      <c r="F142" s="6">
        <v>22284848</v>
      </c>
      <c r="G142" s="6">
        <v>25104975</v>
      </c>
      <c r="H142" s="6">
        <v>588</v>
      </c>
      <c r="I142" s="6">
        <v>27887953</v>
      </c>
      <c r="J142" s="6">
        <v>51273472</v>
      </c>
      <c r="K142" s="6">
        <v>131</v>
      </c>
      <c r="L142" s="6">
        <v>2069426</v>
      </c>
      <c r="M142" s="6">
        <v>2740136</v>
      </c>
      <c r="N142" s="6">
        <v>116</v>
      </c>
      <c r="O142" s="6">
        <v>2465736</v>
      </c>
      <c r="P142" s="6">
        <v>2419281</v>
      </c>
      <c r="Q142" s="6"/>
      <c r="R142" s="6"/>
      <c r="S142" s="6"/>
      <c r="T142" s="6">
        <v>71</v>
      </c>
      <c r="U142" s="6">
        <v>3365780</v>
      </c>
      <c r="V142" s="6">
        <v>1197004</v>
      </c>
      <c r="W142" s="6">
        <v>724</v>
      </c>
      <c r="X142" s="6">
        <v>20940816</v>
      </c>
      <c r="Y142" s="6">
        <v>37226565</v>
      </c>
    </row>
    <row r="143" spans="1:25" x14ac:dyDescent="0.25">
      <c r="A143" s="3" t="s">
        <v>150</v>
      </c>
      <c r="B143" s="6">
        <v>9</v>
      </c>
      <c r="C143" s="6">
        <v>218750</v>
      </c>
      <c r="D143" s="6">
        <v>418016</v>
      </c>
      <c r="E143" s="6"/>
      <c r="F143" s="6"/>
      <c r="G143" s="6"/>
      <c r="H143" s="6">
        <v>2</v>
      </c>
      <c r="I143" s="6">
        <v>180315</v>
      </c>
      <c r="J143" s="6">
        <v>358478</v>
      </c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>
        <v>7</v>
      </c>
      <c r="X143" s="6">
        <v>38435</v>
      </c>
      <c r="Y143" s="6">
        <v>59538</v>
      </c>
    </row>
    <row r="144" spans="1:25" x14ac:dyDescent="0.25">
      <c r="A144" s="3" t="s">
        <v>151</v>
      </c>
      <c r="B144" s="6">
        <v>792</v>
      </c>
      <c r="C144" s="6">
        <v>10889460</v>
      </c>
      <c r="D144" s="6">
        <v>16422544</v>
      </c>
      <c r="E144" s="6">
        <v>83</v>
      </c>
      <c r="F144" s="6">
        <v>1068965</v>
      </c>
      <c r="G144" s="6">
        <v>1318941</v>
      </c>
      <c r="H144" s="6">
        <v>147</v>
      </c>
      <c r="I144" s="6">
        <v>5816083</v>
      </c>
      <c r="J144" s="6">
        <v>10760646</v>
      </c>
      <c r="K144" s="6">
        <v>257</v>
      </c>
      <c r="L144" s="6">
        <v>1200244</v>
      </c>
      <c r="M144" s="6">
        <v>1641898</v>
      </c>
      <c r="N144" s="6">
        <v>50</v>
      </c>
      <c r="O144" s="6">
        <v>687836</v>
      </c>
      <c r="P144" s="6">
        <v>601334</v>
      </c>
      <c r="Q144" s="6">
        <v>30</v>
      </c>
      <c r="R144" s="6">
        <v>240018</v>
      </c>
      <c r="S144" s="6">
        <v>62721</v>
      </c>
      <c r="T144" s="6">
        <v>30</v>
      </c>
      <c r="U144" s="6">
        <v>853053</v>
      </c>
      <c r="V144" s="6">
        <v>366060</v>
      </c>
      <c r="W144" s="6">
        <v>195</v>
      </c>
      <c r="X144" s="6">
        <v>1023261</v>
      </c>
      <c r="Y144" s="6">
        <v>1670944</v>
      </c>
    </row>
    <row r="145" spans="1:25" x14ac:dyDescent="0.25">
      <c r="A145" s="3" t="s">
        <v>152</v>
      </c>
      <c r="B145" s="6">
        <v>5</v>
      </c>
      <c r="C145" s="6">
        <v>45500</v>
      </c>
      <c r="D145" s="6">
        <v>25665</v>
      </c>
      <c r="E145" s="6"/>
      <c r="F145" s="6"/>
      <c r="G145" s="6"/>
      <c r="H145" s="6"/>
      <c r="I145" s="6"/>
      <c r="J145" s="6"/>
      <c r="K145" s="6">
        <v>2</v>
      </c>
      <c r="L145" s="6">
        <v>8245</v>
      </c>
      <c r="M145" s="6">
        <v>12016</v>
      </c>
      <c r="N145" s="6"/>
      <c r="O145" s="6"/>
      <c r="P145" s="6"/>
      <c r="Q145" s="6">
        <v>1</v>
      </c>
      <c r="R145" s="6">
        <v>29670</v>
      </c>
      <c r="S145" s="6">
        <v>5300</v>
      </c>
      <c r="T145" s="6">
        <v>1</v>
      </c>
      <c r="U145" s="6">
        <v>1923</v>
      </c>
      <c r="V145" s="6">
        <v>1283</v>
      </c>
      <c r="W145" s="6">
        <v>1</v>
      </c>
      <c r="X145" s="6">
        <v>5662</v>
      </c>
      <c r="Y145" s="6">
        <v>7066</v>
      </c>
    </row>
    <row r="146" spans="1:25" x14ac:dyDescent="0.25">
      <c r="A146" s="3" t="s">
        <v>153</v>
      </c>
      <c r="B146" s="6">
        <v>109</v>
      </c>
      <c r="C146" s="6">
        <v>2040734</v>
      </c>
      <c r="D146" s="6">
        <v>1705593</v>
      </c>
      <c r="E146" s="6"/>
      <c r="F146" s="6"/>
      <c r="G146" s="6"/>
      <c r="H146" s="6">
        <v>4</v>
      </c>
      <c r="I146" s="6">
        <v>21331</v>
      </c>
      <c r="J146" s="6">
        <v>29807</v>
      </c>
      <c r="K146" s="6">
        <v>19</v>
      </c>
      <c r="L146" s="6">
        <v>75162</v>
      </c>
      <c r="M146" s="6">
        <v>102823</v>
      </c>
      <c r="N146" s="6">
        <v>12</v>
      </c>
      <c r="O146" s="6">
        <v>1074723</v>
      </c>
      <c r="P146" s="6">
        <v>922498</v>
      </c>
      <c r="Q146" s="6">
        <v>37</v>
      </c>
      <c r="R146" s="6">
        <v>412349</v>
      </c>
      <c r="S146" s="6">
        <v>88439</v>
      </c>
      <c r="T146" s="6">
        <v>12</v>
      </c>
      <c r="U146" s="6">
        <v>179967</v>
      </c>
      <c r="V146" s="6">
        <v>71259</v>
      </c>
      <c r="W146" s="6">
        <v>25</v>
      </c>
      <c r="X146" s="6">
        <v>277202</v>
      </c>
      <c r="Y146" s="6">
        <v>490767</v>
      </c>
    </row>
    <row r="147" spans="1:25" x14ac:dyDescent="0.25">
      <c r="A147" s="3" t="s">
        <v>154</v>
      </c>
      <c r="B147" s="6">
        <v>24</v>
      </c>
      <c r="C147" s="6">
        <v>170137</v>
      </c>
      <c r="D147" s="6">
        <v>250692</v>
      </c>
      <c r="E147" s="6">
        <v>1</v>
      </c>
      <c r="F147" s="6">
        <v>15636</v>
      </c>
      <c r="G147" s="6">
        <v>16908</v>
      </c>
      <c r="H147" s="6">
        <v>5</v>
      </c>
      <c r="I147" s="6">
        <v>66755</v>
      </c>
      <c r="J147" s="6">
        <v>110303</v>
      </c>
      <c r="K147" s="6">
        <v>10</v>
      </c>
      <c r="L147" s="6">
        <v>67611</v>
      </c>
      <c r="M147" s="6">
        <v>93599</v>
      </c>
      <c r="N147" s="6">
        <v>2</v>
      </c>
      <c r="O147" s="6">
        <v>11713</v>
      </c>
      <c r="P147" s="6">
        <v>14684</v>
      </c>
      <c r="Q147" s="6"/>
      <c r="R147" s="6"/>
      <c r="S147" s="6"/>
      <c r="T147" s="6"/>
      <c r="U147" s="6"/>
      <c r="V147" s="6"/>
      <c r="W147" s="6">
        <v>6</v>
      </c>
      <c r="X147" s="6">
        <v>8422</v>
      </c>
      <c r="Y147" s="6">
        <v>15198</v>
      </c>
    </row>
    <row r="148" spans="1:25" x14ac:dyDescent="0.25">
      <c r="A148" s="3" t="s">
        <v>155</v>
      </c>
      <c r="B148" s="6">
        <v>121</v>
      </c>
      <c r="C148" s="6">
        <v>800410</v>
      </c>
      <c r="D148" s="6">
        <v>1070825</v>
      </c>
      <c r="E148" s="6">
        <v>9</v>
      </c>
      <c r="F148" s="6">
        <v>64809</v>
      </c>
      <c r="G148" s="6">
        <v>82132</v>
      </c>
      <c r="H148" s="6">
        <v>5</v>
      </c>
      <c r="I148" s="6">
        <v>134649</v>
      </c>
      <c r="J148" s="6">
        <v>231020</v>
      </c>
      <c r="K148" s="6">
        <v>70</v>
      </c>
      <c r="L148" s="6">
        <v>257473</v>
      </c>
      <c r="M148" s="6">
        <v>310515</v>
      </c>
      <c r="N148" s="6">
        <v>2</v>
      </c>
      <c r="O148" s="6">
        <v>3790</v>
      </c>
      <c r="P148" s="6">
        <v>3264</v>
      </c>
      <c r="Q148" s="6">
        <v>5</v>
      </c>
      <c r="R148" s="6">
        <v>46240</v>
      </c>
      <c r="S148" s="6">
        <v>12100</v>
      </c>
      <c r="T148" s="6">
        <v>2</v>
      </c>
      <c r="U148" s="6">
        <v>49459</v>
      </c>
      <c r="V148" s="6">
        <v>16690</v>
      </c>
      <c r="W148" s="6">
        <v>28</v>
      </c>
      <c r="X148" s="6">
        <v>243990</v>
      </c>
      <c r="Y148" s="6">
        <v>415104</v>
      </c>
    </row>
    <row r="149" spans="1:25" x14ac:dyDescent="0.25">
      <c r="A149" s="3" t="s">
        <v>156</v>
      </c>
      <c r="B149" s="6">
        <v>207</v>
      </c>
      <c r="C149" s="6">
        <v>1728069</v>
      </c>
      <c r="D149" s="6">
        <v>2416841</v>
      </c>
      <c r="E149" s="6">
        <v>12</v>
      </c>
      <c r="F149" s="6">
        <v>156929</v>
      </c>
      <c r="G149" s="6">
        <v>202482</v>
      </c>
      <c r="H149" s="6">
        <v>23</v>
      </c>
      <c r="I149" s="6">
        <v>385862</v>
      </c>
      <c r="J149" s="6">
        <v>651967</v>
      </c>
      <c r="K149" s="6">
        <v>150</v>
      </c>
      <c r="L149" s="6">
        <v>1098585</v>
      </c>
      <c r="M149" s="6">
        <v>1461195</v>
      </c>
      <c r="N149" s="6">
        <v>2</v>
      </c>
      <c r="O149" s="6">
        <v>18734</v>
      </c>
      <c r="P149" s="6">
        <v>19089</v>
      </c>
      <c r="Q149" s="6">
        <v>3</v>
      </c>
      <c r="R149" s="6">
        <v>5129</v>
      </c>
      <c r="S149" s="6">
        <v>811</v>
      </c>
      <c r="T149" s="6">
        <v>8</v>
      </c>
      <c r="U149" s="6">
        <v>33592</v>
      </c>
      <c r="V149" s="6">
        <v>38149</v>
      </c>
      <c r="W149" s="6">
        <v>9</v>
      </c>
      <c r="X149" s="6">
        <v>29238</v>
      </c>
      <c r="Y149" s="6">
        <v>43148</v>
      </c>
    </row>
    <row r="150" spans="1:25" x14ac:dyDescent="0.25">
      <c r="A150" s="3" t="s">
        <v>157</v>
      </c>
      <c r="B150" s="6">
        <v>2</v>
      </c>
      <c r="C150" s="6">
        <v>18916</v>
      </c>
      <c r="D150" s="6">
        <v>16038</v>
      </c>
      <c r="E150" s="6"/>
      <c r="F150" s="6"/>
      <c r="G150" s="6"/>
      <c r="H150" s="6"/>
      <c r="I150" s="6"/>
      <c r="J150" s="6"/>
      <c r="K150" s="6">
        <v>1</v>
      </c>
      <c r="L150" s="6">
        <v>9874</v>
      </c>
      <c r="M150" s="6">
        <v>12905</v>
      </c>
      <c r="N150" s="6"/>
      <c r="O150" s="6"/>
      <c r="P150" s="6"/>
      <c r="Q150" s="6">
        <v>1</v>
      </c>
      <c r="R150" s="6">
        <v>9042</v>
      </c>
      <c r="S150" s="6">
        <v>3133</v>
      </c>
      <c r="T150" s="6"/>
      <c r="U150" s="6"/>
      <c r="V150" s="6"/>
      <c r="W150" s="6"/>
      <c r="X150" s="6"/>
      <c r="Y150" s="6"/>
    </row>
    <row r="151" spans="1:25" x14ac:dyDescent="0.25">
      <c r="A151" s="3" t="s">
        <v>158</v>
      </c>
      <c r="B151" s="6">
        <v>92</v>
      </c>
      <c r="C151" s="6">
        <v>2456031</v>
      </c>
      <c r="D151" s="6">
        <v>1210375</v>
      </c>
      <c r="E151" s="6">
        <v>4</v>
      </c>
      <c r="F151" s="6">
        <v>231306</v>
      </c>
      <c r="G151" s="6">
        <v>206592</v>
      </c>
      <c r="H151" s="6">
        <v>6</v>
      </c>
      <c r="I151" s="6">
        <v>22784</v>
      </c>
      <c r="J151" s="6">
        <v>28015</v>
      </c>
      <c r="K151" s="6">
        <v>4</v>
      </c>
      <c r="L151" s="6">
        <v>7368</v>
      </c>
      <c r="M151" s="6">
        <v>9424</v>
      </c>
      <c r="N151" s="6"/>
      <c r="O151" s="6"/>
      <c r="P151" s="6"/>
      <c r="Q151" s="6">
        <v>31</v>
      </c>
      <c r="R151" s="6">
        <v>851976</v>
      </c>
      <c r="S151" s="6">
        <v>150813</v>
      </c>
      <c r="T151" s="6">
        <v>27</v>
      </c>
      <c r="U151" s="6">
        <v>1147143</v>
      </c>
      <c r="V151" s="6">
        <v>529153</v>
      </c>
      <c r="W151" s="6">
        <v>20</v>
      </c>
      <c r="X151" s="6">
        <v>195454</v>
      </c>
      <c r="Y151" s="6">
        <v>286378</v>
      </c>
    </row>
    <row r="152" spans="1:25" x14ac:dyDescent="0.25">
      <c r="A152" s="3" t="s">
        <v>159</v>
      </c>
      <c r="B152" s="6">
        <v>52</v>
      </c>
      <c r="C152" s="6">
        <v>939653</v>
      </c>
      <c r="D152" s="6">
        <v>1536944</v>
      </c>
      <c r="E152" s="6"/>
      <c r="F152" s="6"/>
      <c r="G152" s="6"/>
      <c r="H152" s="6">
        <v>27</v>
      </c>
      <c r="I152" s="6">
        <v>730849</v>
      </c>
      <c r="J152" s="6">
        <v>1258052</v>
      </c>
      <c r="K152" s="6">
        <v>12</v>
      </c>
      <c r="L152" s="6">
        <v>126813</v>
      </c>
      <c r="M152" s="6">
        <v>158807</v>
      </c>
      <c r="N152" s="6"/>
      <c r="O152" s="6"/>
      <c r="P152" s="6"/>
      <c r="Q152" s="6"/>
      <c r="R152" s="6"/>
      <c r="S152" s="6"/>
      <c r="T152" s="6"/>
      <c r="U152" s="6"/>
      <c r="V152" s="6"/>
      <c r="W152" s="6">
        <v>13</v>
      </c>
      <c r="X152" s="6">
        <v>81991</v>
      </c>
      <c r="Y152" s="6">
        <v>120085</v>
      </c>
    </row>
    <row r="153" spans="1:25" x14ac:dyDescent="0.25">
      <c r="A153" s="3" t="s">
        <v>160</v>
      </c>
      <c r="B153" s="6">
        <v>4</v>
      </c>
      <c r="C153" s="6">
        <v>37360</v>
      </c>
      <c r="D153" s="6">
        <v>53018</v>
      </c>
      <c r="E153" s="6"/>
      <c r="F153" s="6"/>
      <c r="G153" s="6"/>
      <c r="H153" s="6">
        <v>1</v>
      </c>
      <c r="I153" s="6">
        <v>11767</v>
      </c>
      <c r="J153" s="6">
        <v>18908</v>
      </c>
      <c r="K153" s="6">
        <v>3</v>
      </c>
      <c r="L153" s="6">
        <v>25593</v>
      </c>
      <c r="M153" s="6">
        <v>34110</v>
      </c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x14ac:dyDescent="0.25">
      <c r="A154" s="3" t="s">
        <v>161</v>
      </c>
      <c r="B154" s="6">
        <v>121</v>
      </c>
      <c r="C154" s="6">
        <v>3503875</v>
      </c>
      <c r="D154" s="6">
        <v>5153810</v>
      </c>
      <c r="E154" s="6">
        <v>37</v>
      </c>
      <c r="F154" s="6">
        <v>1608926</v>
      </c>
      <c r="G154" s="6">
        <v>1815674</v>
      </c>
      <c r="H154" s="6">
        <v>33</v>
      </c>
      <c r="I154" s="6">
        <v>1539959</v>
      </c>
      <c r="J154" s="6">
        <v>2867776</v>
      </c>
      <c r="K154" s="6">
        <v>27</v>
      </c>
      <c r="L154" s="6">
        <v>95890</v>
      </c>
      <c r="M154" s="6">
        <v>132189</v>
      </c>
      <c r="N154" s="6">
        <v>1</v>
      </c>
      <c r="O154" s="6">
        <v>15175</v>
      </c>
      <c r="P154" s="6">
        <v>17659</v>
      </c>
      <c r="Q154" s="6">
        <v>7</v>
      </c>
      <c r="R154" s="6">
        <v>41761</v>
      </c>
      <c r="S154" s="6">
        <v>6891</v>
      </c>
      <c r="T154" s="6">
        <v>2</v>
      </c>
      <c r="U154" s="6">
        <v>11368</v>
      </c>
      <c r="V154" s="6">
        <v>7736</v>
      </c>
      <c r="W154" s="6">
        <v>14</v>
      </c>
      <c r="X154" s="6">
        <v>190796</v>
      </c>
      <c r="Y154" s="6">
        <v>305885</v>
      </c>
    </row>
    <row r="155" spans="1:25" x14ac:dyDescent="0.25">
      <c r="A155" s="3" t="s">
        <v>162</v>
      </c>
      <c r="B155" s="6">
        <v>17</v>
      </c>
      <c r="C155" s="6">
        <v>90604</v>
      </c>
      <c r="D155" s="6">
        <v>122371</v>
      </c>
      <c r="E155" s="6"/>
      <c r="F155" s="6"/>
      <c r="G155" s="6"/>
      <c r="H155" s="6">
        <v>2</v>
      </c>
      <c r="I155" s="6">
        <v>16443</v>
      </c>
      <c r="J155" s="6">
        <v>26624</v>
      </c>
      <c r="K155" s="6">
        <v>7</v>
      </c>
      <c r="L155" s="6">
        <v>19256</v>
      </c>
      <c r="M155" s="6">
        <v>27721</v>
      </c>
      <c r="N155" s="6"/>
      <c r="O155" s="6"/>
      <c r="P155" s="6"/>
      <c r="Q155" s="6">
        <v>2</v>
      </c>
      <c r="R155" s="6">
        <v>6895</v>
      </c>
      <c r="S155" s="6">
        <v>1867</v>
      </c>
      <c r="T155" s="6">
        <v>2</v>
      </c>
      <c r="U155" s="6">
        <v>13318</v>
      </c>
      <c r="V155" s="6">
        <v>9764</v>
      </c>
      <c r="W155" s="6">
        <v>4</v>
      </c>
      <c r="X155" s="6">
        <v>34692</v>
      </c>
      <c r="Y155" s="6">
        <v>56395</v>
      </c>
    </row>
    <row r="156" spans="1:25" x14ac:dyDescent="0.25">
      <c r="A156" s="3" t="s">
        <v>163</v>
      </c>
      <c r="B156" s="6">
        <v>2</v>
      </c>
      <c r="C156" s="6">
        <v>11186</v>
      </c>
      <c r="D156" s="6">
        <v>18353</v>
      </c>
      <c r="E156" s="6"/>
      <c r="F156" s="6"/>
      <c r="G156" s="6"/>
      <c r="H156" s="6"/>
      <c r="I156" s="6"/>
      <c r="J156" s="6"/>
      <c r="K156" s="6">
        <v>1</v>
      </c>
      <c r="L156" s="6">
        <v>9960</v>
      </c>
      <c r="M156" s="6">
        <v>16270</v>
      </c>
      <c r="N156" s="6"/>
      <c r="O156" s="6"/>
      <c r="P156" s="6"/>
      <c r="Q156" s="6"/>
      <c r="R156" s="6"/>
      <c r="S156" s="6"/>
      <c r="T156" s="6"/>
      <c r="U156" s="6"/>
      <c r="V156" s="6"/>
      <c r="W156" s="6">
        <v>1</v>
      </c>
      <c r="X156" s="6">
        <v>1226</v>
      </c>
      <c r="Y156" s="6">
        <v>2083</v>
      </c>
    </row>
    <row r="157" spans="1:25" x14ac:dyDescent="0.25">
      <c r="A157" s="3" t="s">
        <v>164</v>
      </c>
      <c r="B157" s="6">
        <v>89</v>
      </c>
      <c r="C157" s="6">
        <v>362394</v>
      </c>
      <c r="D157" s="6">
        <v>527181</v>
      </c>
      <c r="E157" s="6"/>
      <c r="F157" s="6"/>
      <c r="G157" s="6"/>
      <c r="H157" s="6">
        <v>1</v>
      </c>
      <c r="I157" s="6">
        <v>8897</v>
      </c>
      <c r="J157" s="6">
        <v>11702</v>
      </c>
      <c r="K157" s="6">
        <v>66</v>
      </c>
      <c r="L157" s="6">
        <v>195548</v>
      </c>
      <c r="M157" s="6">
        <v>276189</v>
      </c>
      <c r="N157" s="6"/>
      <c r="O157" s="6"/>
      <c r="P157" s="6"/>
      <c r="Q157" s="6">
        <v>3</v>
      </c>
      <c r="R157" s="6">
        <v>8730</v>
      </c>
      <c r="S157" s="6">
        <v>5025</v>
      </c>
      <c r="T157" s="6">
        <v>9</v>
      </c>
      <c r="U157" s="6">
        <v>38397</v>
      </c>
      <c r="V157" s="6">
        <v>30278</v>
      </c>
      <c r="W157" s="6">
        <v>10</v>
      </c>
      <c r="X157" s="6">
        <v>110822</v>
      </c>
      <c r="Y157" s="6">
        <v>203987</v>
      </c>
    </row>
    <row r="158" spans="1:25" x14ac:dyDescent="0.25">
      <c r="A158" s="3" t="s">
        <v>165</v>
      </c>
      <c r="B158" s="6">
        <v>345</v>
      </c>
      <c r="C158" s="6">
        <v>2962281</v>
      </c>
      <c r="D158" s="6">
        <v>4781378</v>
      </c>
      <c r="E158" s="6">
        <v>20</v>
      </c>
      <c r="F158" s="6">
        <v>203775</v>
      </c>
      <c r="G158" s="6">
        <v>267108</v>
      </c>
      <c r="H158" s="6">
        <v>36</v>
      </c>
      <c r="I158" s="6">
        <v>792219</v>
      </c>
      <c r="J158" s="6">
        <v>1290717</v>
      </c>
      <c r="K158" s="6">
        <v>94</v>
      </c>
      <c r="L158" s="6">
        <v>353939</v>
      </c>
      <c r="M158" s="6">
        <v>500799</v>
      </c>
      <c r="N158" s="6">
        <v>38</v>
      </c>
      <c r="O158" s="6">
        <v>174278</v>
      </c>
      <c r="P158" s="6">
        <v>187074</v>
      </c>
      <c r="Q158" s="6">
        <v>11</v>
      </c>
      <c r="R158" s="6">
        <v>15076</v>
      </c>
      <c r="S158" s="6">
        <v>4364</v>
      </c>
      <c r="T158" s="6">
        <v>1</v>
      </c>
      <c r="U158" s="6">
        <v>6631</v>
      </c>
      <c r="V158" s="6">
        <v>2935</v>
      </c>
      <c r="W158" s="6">
        <v>145</v>
      </c>
      <c r="X158" s="6">
        <v>1416363</v>
      </c>
      <c r="Y158" s="6">
        <v>2528381</v>
      </c>
    </row>
    <row r="159" spans="1:25" x14ac:dyDescent="0.25">
      <c r="A159" s="3" t="s">
        <v>166</v>
      </c>
      <c r="B159" s="6">
        <v>188</v>
      </c>
      <c r="C159" s="6">
        <v>1081362</v>
      </c>
      <c r="D159" s="6">
        <v>1581343</v>
      </c>
      <c r="E159" s="6">
        <v>3</v>
      </c>
      <c r="F159" s="6">
        <v>14500</v>
      </c>
      <c r="G159" s="6">
        <v>19028</v>
      </c>
      <c r="H159" s="6">
        <v>16</v>
      </c>
      <c r="I159" s="6">
        <v>233486</v>
      </c>
      <c r="J159" s="6">
        <v>385833</v>
      </c>
      <c r="K159" s="6">
        <v>113</v>
      </c>
      <c r="L159" s="6">
        <v>350759</v>
      </c>
      <c r="M159" s="6">
        <v>483017</v>
      </c>
      <c r="N159" s="6">
        <v>1</v>
      </c>
      <c r="O159" s="6">
        <v>4884</v>
      </c>
      <c r="P159" s="6">
        <v>4400</v>
      </c>
      <c r="Q159" s="6">
        <v>3</v>
      </c>
      <c r="R159" s="6">
        <v>30735</v>
      </c>
      <c r="S159" s="6">
        <v>4290</v>
      </c>
      <c r="T159" s="6">
        <v>8</v>
      </c>
      <c r="U159" s="6">
        <v>51127</v>
      </c>
      <c r="V159" s="6">
        <v>28896</v>
      </c>
      <c r="W159" s="6">
        <v>44</v>
      </c>
      <c r="X159" s="6">
        <v>395871</v>
      </c>
      <c r="Y159" s="6">
        <v>655879</v>
      </c>
    </row>
    <row r="160" spans="1:25" x14ac:dyDescent="0.25">
      <c r="A160" s="3" t="s">
        <v>167</v>
      </c>
      <c r="B160" s="6">
        <v>4</v>
      </c>
      <c r="C160" s="6">
        <v>7012</v>
      </c>
      <c r="D160" s="6">
        <v>5270</v>
      </c>
      <c r="E160" s="6"/>
      <c r="F160" s="6"/>
      <c r="G160" s="6"/>
      <c r="H160" s="6"/>
      <c r="I160" s="6"/>
      <c r="J160" s="6"/>
      <c r="K160" s="6">
        <v>2</v>
      </c>
      <c r="L160" s="6">
        <v>2653</v>
      </c>
      <c r="M160" s="6">
        <v>3493</v>
      </c>
      <c r="N160" s="6"/>
      <c r="O160" s="6"/>
      <c r="P160" s="6"/>
      <c r="Q160" s="6">
        <v>2</v>
      </c>
      <c r="R160" s="6">
        <v>4359</v>
      </c>
      <c r="S160" s="6">
        <v>1777</v>
      </c>
      <c r="T160" s="6"/>
      <c r="U160" s="6"/>
      <c r="V160" s="6"/>
      <c r="W160" s="6"/>
      <c r="X160" s="6"/>
      <c r="Y160" s="6"/>
    </row>
    <row r="161" spans="1:25" x14ac:dyDescent="0.25">
      <c r="A161" s="3" t="s">
        <v>168</v>
      </c>
      <c r="B161" s="6">
        <v>2</v>
      </c>
      <c r="C161" s="6">
        <v>12175</v>
      </c>
      <c r="D161" s="6">
        <v>1200</v>
      </c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>
        <v>2</v>
      </c>
      <c r="R161" s="6">
        <v>12175</v>
      </c>
      <c r="S161" s="6">
        <v>1200</v>
      </c>
      <c r="T161" s="6"/>
      <c r="U161" s="6"/>
      <c r="V161" s="6"/>
      <c r="W161" s="6"/>
      <c r="X161" s="6"/>
      <c r="Y161" s="6"/>
    </row>
    <row r="162" spans="1:25" x14ac:dyDescent="0.25">
      <c r="A162" s="3" t="s">
        <v>169</v>
      </c>
      <c r="B162" s="6">
        <v>8</v>
      </c>
      <c r="C162" s="6">
        <v>169849</v>
      </c>
      <c r="D162" s="6">
        <v>56616</v>
      </c>
      <c r="E162" s="6"/>
      <c r="F162" s="6"/>
      <c r="G162" s="6"/>
      <c r="H162" s="6"/>
      <c r="I162" s="6"/>
      <c r="J162" s="6"/>
      <c r="K162" s="6">
        <v>2</v>
      </c>
      <c r="L162" s="6">
        <v>3943</v>
      </c>
      <c r="M162" s="6">
        <v>6763</v>
      </c>
      <c r="N162" s="6"/>
      <c r="O162" s="6"/>
      <c r="P162" s="6"/>
      <c r="Q162" s="6">
        <v>4</v>
      </c>
      <c r="R162" s="6">
        <v>120106</v>
      </c>
      <c r="S162" s="6">
        <v>21453</v>
      </c>
      <c r="T162" s="6">
        <v>2</v>
      </c>
      <c r="U162" s="6">
        <v>45800</v>
      </c>
      <c r="V162" s="6">
        <v>28400</v>
      </c>
      <c r="W162" s="6"/>
      <c r="X162" s="6"/>
      <c r="Y162" s="6"/>
    </row>
    <row r="163" spans="1:25" x14ac:dyDescent="0.25">
      <c r="A163" s="3" t="s">
        <v>170</v>
      </c>
      <c r="B163" s="6">
        <v>544</v>
      </c>
      <c r="C163" s="6">
        <v>5624207</v>
      </c>
      <c r="D163" s="6">
        <v>8212098</v>
      </c>
      <c r="E163" s="6">
        <v>51</v>
      </c>
      <c r="F163" s="6">
        <v>786152</v>
      </c>
      <c r="G163" s="6">
        <v>985499</v>
      </c>
      <c r="H163" s="6">
        <v>83</v>
      </c>
      <c r="I163" s="6">
        <v>2327015</v>
      </c>
      <c r="J163" s="6">
        <v>4022814</v>
      </c>
      <c r="K163" s="6">
        <v>232</v>
      </c>
      <c r="L163" s="6">
        <v>800141</v>
      </c>
      <c r="M163" s="6">
        <v>1220848</v>
      </c>
      <c r="N163" s="6">
        <v>7</v>
      </c>
      <c r="O163" s="6">
        <v>37195</v>
      </c>
      <c r="P163" s="6">
        <v>39466</v>
      </c>
      <c r="Q163" s="6">
        <v>60</v>
      </c>
      <c r="R163" s="6">
        <v>176092</v>
      </c>
      <c r="S163" s="6">
        <v>63037</v>
      </c>
      <c r="T163" s="6">
        <v>27</v>
      </c>
      <c r="U163" s="6">
        <v>581212</v>
      </c>
      <c r="V163" s="6">
        <v>262151</v>
      </c>
      <c r="W163" s="6">
        <v>84</v>
      </c>
      <c r="X163" s="6">
        <v>916400</v>
      </c>
      <c r="Y163" s="6">
        <v>1618283</v>
      </c>
    </row>
    <row r="164" spans="1:25" x14ac:dyDescent="0.25">
      <c r="A164" s="3" t="s">
        <v>171</v>
      </c>
      <c r="B164" s="6">
        <v>16</v>
      </c>
      <c r="C164" s="6">
        <v>71941</v>
      </c>
      <c r="D164" s="6">
        <v>76014</v>
      </c>
      <c r="E164" s="6"/>
      <c r="F164" s="6"/>
      <c r="G164" s="6"/>
      <c r="H164" s="6"/>
      <c r="I164" s="6"/>
      <c r="J164" s="6"/>
      <c r="K164" s="6">
        <v>5</v>
      </c>
      <c r="L164" s="6">
        <v>14101</v>
      </c>
      <c r="M164" s="6">
        <v>14047</v>
      </c>
      <c r="N164" s="6"/>
      <c r="O164" s="6"/>
      <c r="P164" s="6"/>
      <c r="Q164" s="6">
        <v>2</v>
      </c>
      <c r="R164" s="6">
        <v>19582</v>
      </c>
      <c r="S164" s="6">
        <v>6620</v>
      </c>
      <c r="T164" s="6"/>
      <c r="U164" s="6"/>
      <c r="V164" s="6"/>
      <c r="W164" s="6">
        <v>9</v>
      </c>
      <c r="X164" s="6">
        <v>38258</v>
      </c>
      <c r="Y164" s="6">
        <v>55347</v>
      </c>
    </row>
    <row r="165" spans="1:25" x14ac:dyDescent="0.25">
      <c r="A165" s="3" t="s">
        <v>172</v>
      </c>
      <c r="B165" s="6">
        <v>35</v>
      </c>
      <c r="C165" s="6">
        <v>497761</v>
      </c>
      <c r="D165" s="6">
        <v>835109</v>
      </c>
      <c r="E165" s="6">
        <v>1</v>
      </c>
      <c r="F165" s="6">
        <v>3999</v>
      </c>
      <c r="G165" s="6">
        <v>5273</v>
      </c>
      <c r="H165" s="6">
        <v>7</v>
      </c>
      <c r="I165" s="6">
        <v>154158</v>
      </c>
      <c r="J165" s="6">
        <v>270639</v>
      </c>
      <c r="K165" s="6">
        <v>8</v>
      </c>
      <c r="L165" s="6">
        <v>28920</v>
      </c>
      <c r="M165" s="6">
        <v>42115</v>
      </c>
      <c r="N165" s="6"/>
      <c r="O165" s="6"/>
      <c r="P165" s="6"/>
      <c r="Q165" s="6">
        <v>1</v>
      </c>
      <c r="R165" s="6">
        <v>1043</v>
      </c>
      <c r="S165" s="6">
        <v>590</v>
      </c>
      <c r="T165" s="6"/>
      <c r="U165" s="6"/>
      <c r="V165" s="6"/>
      <c r="W165" s="6">
        <v>18</v>
      </c>
      <c r="X165" s="6">
        <v>309641</v>
      </c>
      <c r="Y165" s="6">
        <v>516492</v>
      </c>
    </row>
    <row r="166" spans="1:25" x14ac:dyDescent="0.25">
      <c r="A166" s="3" t="s">
        <v>173</v>
      </c>
      <c r="B166" s="6">
        <v>82</v>
      </c>
      <c r="C166" s="6">
        <v>262111</v>
      </c>
      <c r="D166" s="6">
        <v>279526</v>
      </c>
      <c r="E166" s="6"/>
      <c r="F166" s="6"/>
      <c r="G166" s="6"/>
      <c r="H166" s="6"/>
      <c r="I166" s="6"/>
      <c r="J166" s="6"/>
      <c r="K166" s="6">
        <v>65</v>
      </c>
      <c r="L166" s="6">
        <v>181178</v>
      </c>
      <c r="M166" s="6">
        <v>220054</v>
      </c>
      <c r="N166" s="6"/>
      <c r="O166" s="6"/>
      <c r="P166" s="6"/>
      <c r="Q166" s="6">
        <v>9</v>
      </c>
      <c r="R166" s="6">
        <v>63276</v>
      </c>
      <c r="S166" s="6">
        <v>29468</v>
      </c>
      <c r="T166" s="6"/>
      <c r="U166" s="6"/>
      <c r="V166" s="6"/>
      <c r="W166" s="6">
        <v>8</v>
      </c>
      <c r="X166" s="6">
        <v>17657</v>
      </c>
      <c r="Y166" s="6">
        <v>30004</v>
      </c>
    </row>
    <row r="167" spans="1:25" x14ac:dyDescent="0.25">
      <c r="A167" s="3" t="s">
        <v>174</v>
      </c>
      <c r="B167" s="6">
        <v>92</v>
      </c>
      <c r="C167" s="6">
        <v>501383</v>
      </c>
      <c r="D167" s="6">
        <v>746070</v>
      </c>
      <c r="E167" s="6">
        <v>1</v>
      </c>
      <c r="F167" s="6">
        <v>3818</v>
      </c>
      <c r="G167" s="6">
        <v>4652</v>
      </c>
      <c r="H167" s="6">
        <v>7</v>
      </c>
      <c r="I167" s="6">
        <v>69367</v>
      </c>
      <c r="J167" s="6">
        <v>124461</v>
      </c>
      <c r="K167" s="6">
        <v>59</v>
      </c>
      <c r="L167" s="6">
        <v>175205</v>
      </c>
      <c r="M167" s="6">
        <v>234828</v>
      </c>
      <c r="N167" s="6"/>
      <c r="O167" s="6"/>
      <c r="P167" s="6"/>
      <c r="Q167" s="6">
        <v>3</v>
      </c>
      <c r="R167" s="6">
        <v>9063</v>
      </c>
      <c r="S167" s="6">
        <v>779</v>
      </c>
      <c r="T167" s="6">
        <v>3</v>
      </c>
      <c r="U167" s="6">
        <v>41695</v>
      </c>
      <c r="V167" s="6">
        <v>18040</v>
      </c>
      <c r="W167" s="6">
        <v>19</v>
      </c>
      <c r="X167" s="6">
        <v>202235</v>
      </c>
      <c r="Y167" s="6">
        <v>363310</v>
      </c>
    </row>
    <row r="168" spans="1:25" x14ac:dyDescent="0.25">
      <c r="A168" s="3" t="s">
        <v>175</v>
      </c>
      <c r="B168" s="6">
        <v>48</v>
      </c>
      <c r="C168" s="6">
        <v>484144</v>
      </c>
      <c r="D168" s="6">
        <v>641756</v>
      </c>
      <c r="E168" s="6">
        <v>5</v>
      </c>
      <c r="F168" s="6">
        <v>221658</v>
      </c>
      <c r="G168" s="6">
        <v>249012</v>
      </c>
      <c r="H168" s="6"/>
      <c r="I168" s="6"/>
      <c r="J168" s="6"/>
      <c r="K168" s="6">
        <v>19</v>
      </c>
      <c r="L168" s="6">
        <v>38355</v>
      </c>
      <c r="M168" s="6">
        <v>48786</v>
      </c>
      <c r="N168" s="6"/>
      <c r="O168" s="6"/>
      <c r="P168" s="6"/>
      <c r="Q168" s="6">
        <v>1</v>
      </c>
      <c r="R168" s="6">
        <v>3463</v>
      </c>
      <c r="S168" s="6">
        <v>3850</v>
      </c>
      <c r="T168" s="6">
        <v>1</v>
      </c>
      <c r="U168" s="6">
        <v>12530</v>
      </c>
      <c r="V168" s="6">
        <v>7200</v>
      </c>
      <c r="W168" s="6">
        <v>22</v>
      </c>
      <c r="X168" s="6">
        <v>208138</v>
      </c>
      <c r="Y168" s="6">
        <v>332908</v>
      </c>
    </row>
    <row r="169" spans="1:25" x14ac:dyDescent="0.25">
      <c r="A169" s="3" t="s">
        <v>176</v>
      </c>
      <c r="B169" s="6">
        <v>346</v>
      </c>
      <c r="C169" s="6">
        <v>13299591</v>
      </c>
      <c r="D169" s="6">
        <v>13419077</v>
      </c>
      <c r="E169" s="6">
        <v>102</v>
      </c>
      <c r="F169" s="6">
        <v>7547921</v>
      </c>
      <c r="G169" s="6">
        <v>7989588</v>
      </c>
      <c r="H169" s="6">
        <v>19</v>
      </c>
      <c r="I169" s="6">
        <v>946078</v>
      </c>
      <c r="J169" s="6">
        <v>1751553</v>
      </c>
      <c r="K169" s="6">
        <v>55</v>
      </c>
      <c r="L169" s="6">
        <v>254237</v>
      </c>
      <c r="M169" s="6">
        <v>369389</v>
      </c>
      <c r="N169" s="6">
        <v>3</v>
      </c>
      <c r="O169" s="6">
        <v>265710</v>
      </c>
      <c r="P169" s="6">
        <v>246776</v>
      </c>
      <c r="Q169" s="6">
        <v>64</v>
      </c>
      <c r="R169" s="6">
        <v>1603498</v>
      </c>
      <c r="S169" s="6">
        <v>252227</v>
      </c>
      <c r="T169" s="6">
        <v>31</v>
      </c>
      <c r="U169" s="6">
        <v>1256493</v>
      </c>
      <c r="V169" s="6">
        <v>478246</v>
      </c>
      <c r="W169" s="6">
        <v>72</v>
      </c>
      <c r="X169" s="6">
        <v>1425654</v>
      </c>
      <c r="Y169" s="6">
        <v>2331298</v>
      </c>
    </row>
    <row r="170" spans="1:25" x14ac:dyDescent="0.25">
      <c r="A170" s="3" t="s">
        <v>177</v>
      </c>
      <c r="B170" s="6">
        <v>523</v>
      </c>
      <c r="C170" s="6">
        <v>7796539</v>
      </c>
      <c r="D170" s="6">
        <v>13763814</v>
      </c>
      <c r="E170" s="6">
        <v>9</v>
      </c>
      <c r="F170" s="6">
        <v>96305</v>
      </c>
      <c r="G170" s="6">
        <v>105296</v>
      </c>
      <c r="H170" s="6">
        <v>37</v>
      </c>
      <c r="I170" s="6">
        <v>192453</v>
      </c>
      <c r="J170" s="6">
        <v>292148</v>
      </c>
      <c r="K170" s="6">
        <v>295</v>
      </c>
      <c r="L170" s="6">
        <v>756986</v>
      </c>
      <c r="M170" s="6">
        <v>976855</v>
      </c>
      <c r="N170" s="6">
        <v>4</v>
      </c>
      <c r="O170" s="6">
        <v>29060</v>
      </c>
      <c r="P170" s="6">
        <v>40626</v>
      </c>
      <c r="Q170" s="6">
        <v>39</v>
      </c>
      <c r="R170" s="6">
        <v>167571</v>
      </c>
      <c r="S170" s="6">
        <v>51434</v>
      </c>
      <c r="T170" s="6">
        <v>12</v>
      </c>
      <c r="U170" s="6">
        <v>66130</v>
      </c>
      <c r="V170" s="6">
        <v>40426</v>
      </c>
      <c r="W170" s="6">
        <v>127</v>
      </c>
      <c r="X170" s="6">
        <v>6488034</v>
      </c>
      <c r="Y170" s="6">
        <v>12257029</v>
      </c>
    </row>
    <row r="171" spans="1:25" x14ac:dyDescent="0.25">
      <c r="A171" s="3" t="s">
        <v>178</v>
      </c>
      <c r="B171" s="6">
        <v>18</v>
      </c>
      <c r="C171" s="6">
        <v>84652</v>
      </c>
      <c r="D171" s="6">
        <v>78663</v>
      </c>
      <c r="E171" s="6"/>
      <c r="F171" s="6"/>
      <c r="G171" s="6"/>
      <c r="H171" s="6">
        <v>2</v>
      </c>
      <c r="I171" s="6">
        <v>27948</v>
      </c>
      <c r="J171" s="6">
        <v>44341</v>
      </c>
      <c r="K171" s="6">
        <v>4</v>
      </c>
      <c r="L171" s="6">
        <v>9460</v>
      </c>
      <c r="M171" s="6">
        <v>11274</v>
      </c>
      <c r="N171" s="6"/>
      <c r="O171" s="6"/>
      <c r="P171" s="6"/>
      <c r="Q171" s="6">
        <v>6</v>
      </c>
      <c r="R171" s="6">
        <v>33292</v>
      </c>
      <c r="S171" s="6">
        <v>1895</v>
      </c>
      <c r="T171" s="6">
        <v>1</v>
      </c>
      <c r="U171" s="6">
        <v>2521</v>
      </c>
      <c r="V171" s="6">
        <v>3390</v>
      </c>
      <c r="W171" s="6">
        <v>5</v>
      </c>
      <c r="X171" s="6">
        <v>11431</v>
      </c>
      <c r="Y171" s="6">
        <v>17763</v>
      </c>
    </row>
    <row r="172" spans="1:25" x14ac:dyDescent="0.25">
      <c r="A172" s="3" t="s">
        <v>179</v>
      </c>
      <c r="B172" s="6">
        <v>74</v>
      </c>
      <c r="C172" s="6">
        <v>978872</v>
      </c>
      <c r="D172" s="6">
        <v>1536063</v>
      </c>
      <c r="E172" s="6">
        <v>1</v>
      </c>
      <c r="F172" s="6">
        <v>25497</v>
      </c>
      <c r="G172" s="6">
        <v>28876</v>
      </c>
      <c r="H172" s="6">
        <v>25</v>
      </c>
      <c r="I172" s="6">
        <v>766659</v>
      </c>
      <c r="J172" s="6">
        <v>1284116</v>
      </c>
      <c r="K172" s="6">
        <v>44</v>
      </c>
      <c r="L172" s="6">
        <v>171295</v>
      </c>
      <c r="M172" s="6">
        <v>201928</v>
      </c>
      <c r="N172" s="6"/>
      <c r="O172" s="6"/>
      <c r="P172" s="6"/>
      <c r="Q172" s="6"/>
      <c r="R172" s="6"/>
      <c r="S172" s="6"/>
      <c r="T172" s="6"/>
      <c r="U172" s="6"/>
      <c r="V172" s="6"/>
      <c r="W172" s="6">
        <v>4</v>
      </c>
      <c r="X172" s="6">
        <v>15421</v>
      </c>
      <c r="Y172" s="6">
        <v>21143</v>
      </c>
    </row>
    <row r="173" spans="1:25" x14ac:dyDescent="0.25">
      <c r="A173" s="3" t="s">
        <v>180</v>
      </c>
      <c r="B173" s="6">
        <v>65</v>
      </c>
      <c r="C173" s="6">
        <v>987060</v>
      </c>
      <c r="D173" s="6">
        <v>1592607</v>
      </c>
      <c r="E173" s="6"/>
      <c r="F173" s="6"/>
      <c r="G173" s="6"/>
      <c r="H173" s="6">
        <v>5</v>
      </c>
      <c r="I173" s="6">
        <v>69907</v>
      </c>
      <c r="J173" s="6">
        <v>115205</v>
      </c>
      <c r="K173" s="6">
        <v>15</v>
      </c>
      <c r="L173" s="6">
        <v>134561</v>
      </c>
      <c r="M173" s="6">
        <v>225861</v>
      </c>
      <c r="N173" s="6">
        <v>1</v>
      </c>
      <c r="O173" s="6">
        <v>2227</v>
      </c>
      <c r="P173" s="6">
        <v>3630</v>
      </c>
      <c r="Q173" s="6">
        <v>19</v>
      </c>
      <c r="R173" s="6">
        <v>79551</v>
      </c>
      <c r="S173" s="6">
        <v>20408</v>
      </c>
      <c r="T173" s="6"/>
      <c r="U173" s="6"/>
      <c r="V173" s="6"/>
      <c r="W173" s="6">
        <v>25</v>
      </c>
      <c r="X173" s="6">
        <v>700814</v>
      </c>
      <c r="Y173" s="6">
        <v>1227503</v>
      </c>
    </row>
    <row r="174" spans="1:25" x14ac:dyDescent="0.25">
      <c r="A174" s="3" t="s">
        <v>181</v>
      </c>
      <c r="B174" s="6">
        <v>763</v>
      </c>
      <c r="C174" s="6">
        <v>3826848</v>
      </c>
      <c r="D174" s="6">
        <v>6275439</v>
      </c>
      <c r="E174" s="6">
        <v>34</v>
      </c>
      <c r="F174" s="6">
        <v>261752</v>
      </c>
      <c r="G174" s="6">
        <v>346160</v>
      </c>
      <c r="H174" s="6">
        <v>140</v>
      </c>
      <c r="I174" s="6">
        <v>1273225</v>
      </c>
      <c r="J174" s="6">
        <v>2135429</v>
      </c>
      <c r="K174" s="6">
        <v>482</v>
      </c>
      <c r="L174" s="6">
        <v>1255252</v>
      </c>
      <c r="M174" s="6">
        <v>2112392</v>
      </c>
      <c r="N174" s="6">
        <v>11</v>
      </c>
      <c r="O174" s="6">
        <v>35660</v>
      </c>
      <c r="P174" s="6">
        <v>35964</v>
      </c>
      <c r="Q174" s="6"/>
      <c r="R174" s="6"/>
      <c r="S174" s="6"/>
      <c r="T174" s="6"/>
      <c r="U174" s="6"/>
      <c r="V174" s="6"/>
      <c r="W174" s="6">
        <v>96</v>
      </c>
      <c r="X174" s="6">
        <v>1000959</v>
      </c>
      <c r="Y174" s="6">
        <v>1645494</v>
      </c>
    </row>
    <row r="175" spans="1:25" x14ac:dyDescent="0.25">
      <c r="A175" s="3" t="s">
        <v>182</v>
      </c>
      <c r="B175" s="6">
        <v>3</v>
      </c>
      <c r="C175" s="6">
        <v>9830</v>
      </c>
      <c r="D175" s="6">
        <v>13325</v>
      </c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>
        <v>1</v>
      </c>
      <c r="U175" s="6">
        <v>3621</v>
      </c>
      <c r="V175" s="6">
        <v>2500</v>
      </c>
      <c r="W175" s="6">
        <v>2</v>
      </c>
      <c r="X175" s="6">
        <v>6209</v>
      </c>
      <c r="Y175" s="6">
        <v>10825</v>
      </c>
    </row>
    <row r="176" spans="1:25" x14ac:dyDescent="0.25">
      <c r="A176" s="3"/>
      <c r="B176" s="12" t="s">
        <v>7</v>
      </c>
      <c r="C176" s="12"/>
      <c r="D176" s="12"/>
      <c r="E176" s="12" t="s">
        <v>8</v>
      </c>
      <c r="F176" s="12"/>
      <c r="G176" s="12"/>
      <c r="H176" s="12" t="s">
        <v>9</v>
      </c>
      <c r="I176" s="12"/>
      <c r="J176" s="12"/>
      <c r="K176" s="12" t="s">
        <v>10</v>
      </c>
      <c r="L176" s="12"/>
      <c r="M176" s="12"/>
      <c r="N176" s="12" t="s">
        <v>11</v>
      </c>
      <c r="O176" s="12"/>
      <c r="P176" s="12"/>
      <c r="Q176" s="12" t="s">
        <v>12</v>
      </c>
      <c r="R176" s="12"/>
      <c r="S176" s="12"/>
      <c r="T176" s="12" t="s">
        <v>13</v>
      </c>
      <c r="U176" s="12"/>
      <c r="V176" s="12"/>
      <c r="W176" s="12" t="s">
        <v>14</v>
      </c>
      <c r="X176" s="12"/>
      <c r="Y176" s="12"/>
    </row>
    <row r="177" spans="1:25" x14ac:dyDescent="0.25">
      <c r="A177" s="13" t="s">
        <v>7</v>
      </c>
      <c r="B177" s="6">
        <f t="shared" ref="B177:Y177" si="3">SUM(B20:B175)+B10</f>
        <v>41674</v>
      </c>
      <c r="C177" s="6">
        <f t="shared" si="3"/>
        <v>1139012950</v>
      </c>
      <c r="D177" s="6">
        <f t="shared" si="3"/>
        <v>1704512742</v>
      </c>
      <c r="E177" s="6">
        <f t="shared" si="3"/>
        <v>5119</v>
      </c>
      <c r="F177" s="6">
        <f t="shared" si="3"/>
        <v>215329001</v>
      </c>
      <c r="G177" s="6">
        <f t="shared" si="3"/>
        <v>244551002</v>
      </c>
      <c r="H177" s="6">
        <f t="shared" si="3"/>
        <v>10682</v>
      </c>
      <c r="I177" s="6">
        <f t="shared" si="3"/>
        <v>416747753</v>
      </c>
      <c r="J177" s="6">
        <f t="shared" si="3"/>
        <v>756771074</v>
      </c>
      <c r="K177" s="6">
        <f t="shared" si="3"/>
        <v>10635</v>
      </c>
      <c r="L177" s="6">
        <f t="shared" si="3"/>
        <v>59998943</v>
      </c>
      <c r="M177" s="6">
        <f t="shared" si="3"/>
        <v>81456136</v>
      </c>
      <c r="N177" s="6">
        <f t="shared" si="3"/>
        <v>1528</v>
      </c>
      <c r="O177" s="6">
        <f t="shared" si="3"/>
        <v>59713578</v>
      </c>
      <c r="P177" s="6">
        <f t="shared" si="3"/>
        <v>53224662</v>
      </c>
      <c r="Q177" s="6">
        <f t="shared" si="3"/>
        <v>2141</v>
      </c>
      <c r="R177" s="6">
        <f t="shared" si="3"/>
        <v>35678417</v>
      </c>
      <c r="S177" s="6">
        <f t="shared" si="3"/>
        <v>5898071</v>
      </c>
      <c r="T177" s="6">
        <f t="shared" si="3"/>
        <v>1467</v>
      </c>
      <c r="U177" s="6">
        <f t="shared" si="3"/>
        <v>49193256</v>
      </c>
      <c r="V177" s="6">
        <f t="shared" si="3"/>
        <v>19341316</v>
      </c>
      <c r="W177" s="6">
        <f t="shared" si="3"/>
        <v>10102</v>
      </c>
      <c r="X177" s="6">
        <f t="shared" si="3"/>
        <v>302352002</v>
      </c>
      <c r="Y177" s="6">
        <f t="shared" si="3"/>
        <v>543270481</v>
      </c>
    </row>
  </sheetData>
  <hyperlinks>
    <hyperlink ref="A6" r:id="rId1"/>
  </hyperlinks>
  <pageMargins left="0.25" right="0.25" top="0.75" bottom="0.75" header="0.3" footer="0.3"/>
  <pageSetup scale="3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 Registry Report</vt:lpstr>
      <vt:lpstr>'16 Registry Report'!Print_Area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cp:lastPrinted>2016-08-04T13:43:33Z</cp:lastPrinted>
  <dcterms:created xsi:type="dcterms:W3CDTF">2016-08-04T13:34:25Z</dcterms:created>
  <dcterms:modified xsi:type="dcterms:W3CDTF">2016-08-04T13:43:41Z</dcterms:modified>
</cp:coreProperties>
</file>